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nsfile01\DeskTop$\S006041\Desktop\"/>
    </mc:Choice>
  </mc:AlternateContent>
  <bookViews>
    <workbookView xWindow="-105" yWindow="-105" windowWidth="19425" windowHeight="10425" tabRatio="791" activeTab="1"/>
  </bookViews>
  <sheets>
    <sheet name="対象災害選択シート" sheetId="55" r:id="rId1"/>
    <sheet name="作業シート" sheetId="51" r:id="rId2"/>
  </sheets>
  <definedNames>
    <definedName name="_xlnm.Print_Area" localSheetId="1">作業シート!$A$1:$BN$925</definedName>
    <definedName name="_xlnm.Print_Area" localSheetId="0">対象災害選択シート!$A$1:$BC$22</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U889" i="51" l="1"/>
  <c r="AC889" i="51"/>
  <c r="K889" i="51"/>
  <c r="AU888" i="51"/>
  <c r="AC888" i="51"/>
  <c r="K888" i="51"/>
  <c r="AU887" i="51"/>
  <c r="AC887" i="51"/>
  <c r="K887" i="51"/>
  <c r="AU886" i="51"/>
  <c r="AC886" i="51"/>
  <c r="K886" i="51"/>
  <c r="AU885" i="51"/>
  <c r="AC885" i="51"/>
  <c r="K885" i="51"/>
  <c r="BE34" i="55" l="1"/>
  <c r="BG35" i="55" s="1"/>
  <c r="BK35" i="55" s="1"/>
  <c r="BL35" i="55" s="1"/>
  <c r="C110" i="51" s="1"/>
  <c r="BF34" i="55"/>
  <c r="BJ34" i="55" s="1"/>
  <c r="BE32" i="55"/>
  <c r="A16" i="51" s="1"/>
  <c r="BE31" i="55"/>
  <c r="A17" i="51" s="1"/>
  <c r="BE36" i="55"/>
  <c r="BF33" i="55"/>
  <c r="BF36" i="55" s="1"/>
  <c r="BE33" i="55"/>
  <c r="BF31" i="55"/>
  <c r="BH31" i="55" s="1"/>
  <c r="BG30" i="55"/>
  <c r="BK33" i="55" l="1"/>
  <c r="C104" i="51" s="1"/>
  <c r="E880" i="51"/>
</calcChain>
</file>

<file path=xl/sharedStrings.xml><?xml version="1.0" encoding="utf-8"?>
<sst xmlns="http://schemas.openxmlformats.org/spreadsheetml/2006/main" count="1180" uniqueCount="482">
  <si>
    <t>移動距離</t>
    <rPh sb="0" eb="4">
      <t>イドウキョリ</t>
    </rPh>
    <phoneticPr fontId="10"/>
  </si>
  <si>
    <t>移動手段</t>
    <rPh sb="0" eb="4">
      <t>イドウシュダン</t>
    </rPh>
    <phoneticPr fontId="10"/>
  </si>
  <si>
    <t>徒歩</t>
    <rPh sb="0" eb="2">
      <t>トホ</t>
    </rPh>
    <phoneticPr fontId="10"/>
  </si>
  <si>
    <t>車両</t>
    <rPh sb="0" eb="2">
      <t>シャリョウ</t>
    </rPh>
    <phoneticPr fontId="10"/>
  </si>
  <si>
    <t>様式編　目次</t>
  </si>
  <si>
    <t>ページ</t>
  </si>
  <si>
    <t>計画の目的</t>
  </si>
  <si>
    <t>様式１</t>
  </si>
  <si>
    <t>計画の報告</t>
  </si>
  <si>
    <t>計画の適用範囲</t>
  </si>
  <si>
    <t>-</t>
  </si>
  <si>
    <t>別紙１</t>
  </si>
  <si>
    <t>防災体制</t>
  </si>
  <si>
    <t>様式２</t>
  </si>
  <si>
    <t>情報収集・伝達</t>
  </si>
  <si>
    <t>様式３</t>
  </si>
  <si>
    <t>避難誘導</t>
  </si>
  <si>
    <t>様式４</t>
  </si>
  <si>
    <t>避難の確保を図るための施設の整備</t>
  </si>
  <si>
    <t>様式５</t>
  </si>
  <si>
    <t>防災教育及び訓練の実施</t>
  </si>
  <si>
    <t>自衛水防組織の業務に関する事項</t>
  </si>
  <si>
    <t>様式６</t>
  </si>
  <si>
    <t>－</t>
  </si>
  <si>
    <t>防災教育及び訓練の年間計画</t>
  </si>
  <si>
    <t>様式７</t>
  </si>
  <si>
    <t>様式８</t>
  </si>
  <si>
    <t>緊急連絡網</t>
  </si>
  <si>
    <t>様式９</t>
  </si>
  <si>
    <t>外部機関等の緊急連絡先一覧表</t>
  </si>
  <si>
    <t>様式10</t>
  </si>
  <si>
    <t>対応別避難誘導一覧表</t>
  </si>
  <si>
    <t>様式11</t>
  </si>
  <si>
    <t>防災体制一覧表</t>
  </si>
  <si>
    <t>様式12</t>
  </si>
  <si>
    <t>別添</t>
  </si>
  <si>
    <t>自衛水防組織の編成と任務</t>
  </si>
  <si>
    <t>別表１</t>
  </si>
  <si>
    <t>自衛水防組織装備品リスト</t>
  </si>
  <si>
    <t>別表２</t>
  </si>
  <si>
    <t>１　計画の目的</t>
  </si>
  <si>
    <t>２　計画の報告</t>
  </si>
  <si>
    <t>３　計画の適用範囲</t>
  </si>
  <si>
    <t>利用者</t>
  </si>
  <si>
    <t>【施設周辺の避難地図】</t>
  </si>
  <si>
    <t>４　防災体制</t>
  </si>
  <si>
    <t>【防災体制確立の判断時期及び役割分担】</t>
  </si>
  <si>
    <t>５　情報収集・伝達</t>
  </si>
  <si>
    <t>収集する主な情報及び収集方法は、以下のとおりとする。</t>
  </si>
  <si>
    <t>(2) 情報伝達</t>
  </si>
  <si>
    <t>「緊急連絡網」⇒様式９</t>
  </si>
  <si>
    <t>台</t>
  </si>
  <si>
    <t>□</t>
  </si>
  <si>
    <t>施設名（洪水）</t>
    <rPh sb="0" eb="2">
      <t>シセツ</t>
    </rPh>
    <rPh sb="2" eb="3">
      <t>メイ</t>
    </rPh>
    <rPh sb="4" eb="6">
      <t>コウズイ</t>
    </rPh>
    <phoneticPr fontId="10"/>
  </si>
  <si>
    <t>避難場所名称</t>
    <rPh sb="0" eb="2">
      <t>ヒナン</t>
    </rPh>
    <rPh sb="2" eb="4">
      <t>バショ</t>
    </rPh>
    <rPh sb="4" eb="6">
      <t>メイショウ</t>
    </rPh>
    <phoneticPr fontId="10"/>
  </si>
  <si>
    <t>屋内安全確保（洪水）</t>
    <rPh sb="0" eb="6">
      <t>オクナイアンゼンカクホ</t>
    </rPh>
    <rPh sb="7" eb="9">
      <t>コウズイ</t>
    </rPh>
    <phoneticPr fontId="10"/>
  </si>
  <si>
    <t>屋内安全確保（内水）</t>
    <rPh sb="0" eb="6">
      <t>オクナイアンゼンカクホ</t>
    </rPh>
    <rPh sb="7" eb="9">
      <t>ナイスイ</t>
    </rPh>
    <phoneticPr fontId="10"/>
  </si>
  <si>
    <t>屋内安全確保（高潮）</t>
    <rPh sb="0" eb="6">
      <t>オクナイアンゼンカクホ</t>
    </rPh>
    <rPh sb="7" eb="9">
      <t>タカシオ</t>
    </rPh>
    <phoneticPr fontId="10"/>
  </si>
  <si>
    <t>屋内安全確保（津波）</t>
    <rPh sb="0" eb="6">
      <t>オクナイアンゼンカクホ</t>
    </rPh>
    <rPh sb="7" eb="9">
      <t>ツナミ</t>
    </rPh>
    <phoneticPr fontId="10"/>
  </si>
  <si>
    <t>６　避難誘導</t>
  </si>
  <si>
    <t>※建物名称は、複数の建物がある場合や日頃用いている名称がある場合に記載する。</t>
  </si>
  <si>
    <t>【施設周辺の避難地図】 ⇒別紙１</t>
  </si>
  <si>
    <t>備蓄品</t>
  </si>
  <si>
    <t>浸水を防ぐための対策</t>
  </si>
  <si>
    <t>７　避難の確保を図るための施設の整備</t>
  </si>
  <si>
    <t>避難確保資器材一覧</t>
  </si>
  <si>
    <t>８　防災教育及び訓練の実施</t>
  </si>
  <si>
    <t>防災教育及び訓練の年間計画⇒様式７</t>
  </si>
  <si>
    <t>９　自衛水防組織の業務に関する事項</t>
  </si>
  <si>
    <t>（２）自衛水防組織においては、以下のとおり訓練を実施するものとする。</t>
  </si>
  <si>
    <t>（３）自衛水防組織の報告</t>
  </si>
  <si>
    <t>１２　緊急連絡網</t>
  </si>
  <si>
    <t>連絡先</t>
  </si>
  <si>
    <t>電話番号</t>
  </si>
  <si>
    <t>備考</t>
  </si>
  <si>
    <t>市町村（防災担当）</t>
  </si>
  <si>
    <t>市町村（福祉担当）</t>
  </si>
  <si>
    <t>消防署</t>
  </si>
  <si>
    <t>警察署</t>
  </si>
  <si>
    <t>避難誘導等の支援者</t>
  </si>
  <si>
    <t>医療機関</t>
  </si>
  <si>
    <t>対応内容</t>
  </si>
  <si>
    <t>氏名</t>
  </si>
  <si>
    <t>移動手段</t>
  </si>
  <si>
    <t>担当者</t>
  </si>
  <si>
    <t>（自衛水防組織の編成）</t>
  </si>
  <si>
    <t>（自衛水防組織の運用）</t>
  </si>
  <si>
    <t>（自衛水防組織の装備）</t>
  </si>
  <si>
    <t>（自衛水防組織の活動）</t>
  </si>
  <si>
    <t>１０　防災教育及び訓練の年間計画</t>
  </si>
  <si>
    <t>実施予定月日</t>
    <rPh sb="0" eb="2">
      <t>ジッシ</t>
    </rPh>
    <rPh sb="2" eb="4">
      <t>ヨテイ</t>
    </rPh>
    <rPh sb="4" eb="6">
      <t>ツキヒ</t>
    </rPh>
    <phoneticPr fontId="10"/>
  </si>
  <si>
    <t>月</t>
    <rPh sb="0" eb="1">
      <t>ゲツ</t>
    </rPh>
    <phoneticPr fontId="10"/>
  </si>
  <si>
    <t>日</t>
    <rPh sb="0" eb="1">
      <t>ニチ</t>
    </rPh>
    <phoneticPr fontId="10"/>
  </si>
  <si>
    <t>１５　防災体制一覧表</t>
  </si>
  <si>
    <t>(</t>
    <phoneticPr fontId="10"/>
  </si>
  <si>
    <t>)</t>
    <phoneticPr fontId="10"/>
  </si>
  <si>
    <t>代行者</t>
    <rPh sb="0" eb="3">
      <t>ダイコウシャ</t>
    </rPh>
    <phoneticPr fontId="10"/>
  </si>
  <si>
    <t>担当者</t>
    <rPh sb="0" eb="3">
      <t>タントウシャ</t>
    </rPh>
    <phoneticPr fontId="10"/>
  </si>
  <si>
    <t>役割</t>
    <rPh sb="0" eb="2">
      <t>ヤクワリ</t>
    </rPh>
    <phoneticPr fontId="10"/>
  </si>
  <si>
    <t>（</t>
    <phoneticPr fontId="10"/>
  </si>
  <si>
    <t>）</t>
    <phoneticPr fontId="10"/>
  </si>
  <si>
    <t>洪水予報等の情報の収集</t>
  </si>
  <si>
    <t>名</t>
    <rPh sb="0" eb="1">
      <t>メイ</t>
    </rPh>
    <phoneticPr fontId="10"/>
  </si>
  <si>
    <t>情報内容の記録</t>
  </si>
  <si>
    <t>・</t>
    <phoneticPr fontId="10"/>
  </si>
  <si>
    <t>館内放送等による情報伝達</t>
  </si>
  <si>
    <t>関係者及び関係機関との連絡</t>
  </si>
  <si>
    <t>避難誘導の実施</t>
  </si>
  <si>
    <t>未避難者、要救助者の確認</t>
  </si>
  <si>
    <t>　任務</t>
    <phoneticPr fontId="10"/>
  </si>
  <si>
    <t>　装備品</t>
    <phoneticPr fontId="10"/>
  </si>
  <si>
    <t>１４　対応別避難誘導一覧表</t>
  </si>
  <si>
    <t>※施設の位置、避難場所の位置、避難経路、移動手段（徒歩、自動車等）を記載</t>
  </si>
  <si>
    <t>月に作成する。</t>
  </si>
  <si>
    <t>①毎年</t>
    <phoneticPr fontId="10"/>
  </si>
  <si>
    <t>②毎年</t>
    <phoneticPr fontId="10"/>
  </si>
  <si>
    <t>　要配慮者利用施設には、自衛水防組織の設置の努力義務規定はありません。</t>
    <rPh sb="12" eb="14">
      <t>ジエイ</t>
    </rPh>
    <rPh sb="14" eb="16">
      <t>スイボウ</t>
    </rPh>
    <rPh sb="16" eb="18">
      <t>ソシキ</t>
    </rPh>
    <rPh sb="19" eb="21">
      <t>セッチ</t>
    </rPh>
    <rPh sb="22" eb="24">
      <t>ドリョク</t>
    </rPh>
    <rPh sb="24" eb="26">
      <t>ギム</t>
    </rPh>
    <rPh sb="26" eb="28">
      <t>キテイ</t>
    </rPh>
    <phoneticPr fontId="10"/>
  </si>
  <si>
    <t>排水施設の稼働状況</t>
  </si>
  <si>
    <t>↓</t>
  </si>
  <si>
    <t>　この計画は、本施設に勤務又は利用する全ての者に適用するものとする。</t>
    <phoneticPr fontId="10"/>
  </si>
  <si>
    <t>　停電時は、ラジオ、タブレット、携帯電話を活用して情報を収集するものとし、これに備えて、</t>
    <phoneticPr fontId="10"/>
  </si>
  <si>
    <t>乾電池、バッテリー等を備蓄する。</t>
    <phoneticPr fontId="10"/>
  </si>
  <si>
    <t>施設名（土砂災害：がけ崩れ・土石流・地すべり）</t>
    <rPh sb="0" eb="2">
      <t>シセツ</t>
    </rPh>
    <rPh sb="2" eb="3">
      <t>メイ</t>
    </rPh>
    <rPh sb="4" eb="6">
      <t>ドシャ</t>
    </rPh>
    <rPh sb="6" eb="8">
      <t>サイガイ</t>
    </rPh>
    <rPh sb="11" eb="12">
      <t>クズ</t>
    </rPh>
    <rPh sb="14" eb="17">
      <t>ドセキリュウ</t>
    </rPh>
    <rPh sb="18" eb="19">
      <t>ジ</t>
    </rPh>
    <phoneticPr fontId="10"/>
  </si>
  <si>
    <t>※昼間は通所部門と入所部門の合計人数を記載</t>
    <phoneticPr fontId="10"/>
  </si>
  <si>
    <t>※夜間は入所部門の人数を記載</t>
    <phoneticPr fontId="10"/>
  </si>
  <si>
    <t>　名簿（施設職員、利用者等）</t>
  </si>
  <si>
    <t>月に新たに自衛水防組織の構成員となった施設職員を対象として研修を実施する。</t>
  </si>
  <si>
    <t>月に新規採用の施設職員を対象に研修を実施する。</t>
  </si>
  <si>
    <t>月に全施設職員を対象として、情報収集・伝達及び避難誘導に関する訓練を実施する。</t>
  </si>
  <si>
    <t>屋内安全確保</t>
    <rPh sb="0" eb="2">
      <t>オクナイ</t>
    </rPh>
    <rPh sb="2" eb="4">
      <t>アンゼン</t>
    </rPh>
    <rPh sb="4" eb="6">
      <t>カクホ</t>
    </rPh>
    <phoneticPr fontId="10"/>
  </si>
  <si>
    <t>012-3456-7890</t>
  </si>
  <si>
    <t>１１　利用者緊急連絡先一覧表</t>
  </si>
  <si>
    <t>「利用者緊急連絡先一覧表」⇒様式８</t>
  </si>
  <si>
    <t>対応別避難誘導一覧表 　⇒様式１１</t>
    <rPh sb="0" eb="2">
      <t>タイオウ</t>
    </rPh>
    <rPh sb="2" eb="3">
      <t>ベツ</t>
    </rPh>
    <rPh sb="3" eb="5">
      <t>ヒナン</t>
    </rPh>
    <rPh sb="5" eb="7">
      <t>ユウドウ</t>
    </rPh>
    <rPh sb="7" eb="9">
      <t>イチラン</t>
    </rPh>
    <rPh sb="9" eb="10">
      <t>ヒョウ</t>
    </rPh>
    <rPh sb="13" eb="15">
      <t>ヨウシキ</t>
    </rPh>
    <phoneticPr fontId="10"/>
  </si>
  <si>
    <t>※事前の対策</t>
    <rPh sb="1" eb="3">
      <t>ジゼン</t>
    </rPh>
    <rPh sb="4" eb="6">
      <t>タイサク</t>
    </rPh>
    <phoneticPr fontId="10"/>
  </si>
  <si>
    <t>　提供される情報に加えて、雨の降り方、施設周辺の水路や道路の状況、斜面に危険な前兆が</t>
    <phoneticPr fontId="10"/>
  </si>
  <si>
    <t>無いか等、施設内から確認を行う。</t>
    <phoneticPr fontId="10"/>
  </si>
  <si>
    <t>情報を施設内関係者間で共有する。</t>
    <phoneticPr fontId="10"/>
  </si>
  <si>
    <t>月に行う全施設職員を対象とした訓練に先立って、自衛水防組織の全構成員を対象と</t>
    <phoneticPr fontId="10"/>
  </si>
  <si>
    <t>して情報収集・伝達及び避難誘導に関する訓練を実施する。</t>
    <phoneticPr fontId="10"/>
  </si>
  <si>
    <t>１３　外部機関等の緊急連絡先一覧表</t>
    <phoneticPr fontId="10"/>
  </si>
  <si>
    <t>避難場所については、避難訓練等により避難できることを確かめ、必要に応じ見直しするものとする。</t>
    <rPh sb="0" eb="4">
      <t>ヒナンバショ</t>
    </rPh>
    <rPh sb="14" eb="15">
      <t>トウ</t>
    </rPh>
    <rPh sb="18" eb="20">
      <t>ヒナン</t>
    </rPh>
    <rPh sb="26" eb="27">
      <t>タシ</t>
    </rPh>
    <rPh sb="30" eb="32">
      <t>ヒツヨウ</t>
    </rPh>
    <rPh sb="33" eb="34">
      <t>オウ</t>
    </rPh>
    <rPh sb="35" eb="37">
      <t>ミナオ</t>
    </rPh>
    <phoneticPr fontId="10"/>
  </si>
  <si>
    <t>屋内安全確保</t>
    <rPh sb="0" eb="2">
      <t>オクナイ</t>
    </rPh>
    <rPh sb="2" eb="4">
      <t>アンゼン</t>
    </rPh>
    <rPh sb="4" eb="6">
      <t>カクホ</t>
    </rPh>
    <phoneticPr fontId="20"/>
  </si>
  <si>
    <t>避難場所１</t>
    <rPh sb="0" eb="2">
      <t>ヒナン</t>
    </rPh>
    <rPh sb="2" eb="4">
      <t>バショ</t>
    </rPh>
    <phoneticPr fontId="20"/>
  </si>
  <si>
    <t>避難場所２</t>
    <rPh sb="0" eb="2">
      <t>ヒナン</t>
    </rPh>
    <rPh sb="2" eb="4">
      <t>バショ</t>
    </rPh>
    <phoneticPr fontId="20"/>
  </si>
  <si>
    <t>洪水</t>
    <rPh sb="0" eb="2">
      <t>コウズイ</t>
    </rPh>
    <phoneticPr fontId="20"/>
  </si>
  <si>
    <t>津波</t>
    <rPh sb="0" eb="2">
      <t>ツナミ</t>
    </rPh>
    <phoneticPr fontId="20"/>
  </si>
  <si>
    <t>土砂</t>
    <rPh sb="0" eb="2">
      <t>ドシャ</t>
    </rPh>
    <phoneticPr fontId="20"/>
  </si>
  <si>
    <t>内水</t>
    <rPh sb="0" eb="2">
      <t>ナイスイ</t>
    </rPh>
    <phoneticPr fontId="20"/>
  </si>
  <si>
    <t>高潮</t>
    <rPh sb="0" eb="2">
      <t>タカシオ</t>
    </rPh>
    <phoneticPr fontId="20"/>
  </si>
  <si>
    <t>施設名（内水）</t>
    <phoneticPr fontId="10"/>
  </si>
  <si>
    <t>施設名（高潮）</t>
    <phoneticPr fontId="10"/>
  </si>
  <si>
    <t>施設名（津波）</t>
    <phoneticPr fontId="10"/>
  </si>
  <si>
    <t>施設名（土砂災害：がけ崩れ・土石流・地すべり）</t>
    <phoneticPr fontId="10"/>
  </si>
  <si>
    <t>エレベーター、ストレッチャー</t>
  </si>
  <si>
    <t>●　計画の見直し</t>
    <rPh sb="5" eb="7">
      <t>ミナオ</t>
    </rPh>
    <phoneticPr fontId="20"/>
  </si>
  <si>
    <t>総括・情報班（情報収集伝達要員）</t>
  </si>
  <si>
    <t>避難誘導班（避難誘導要員）</t>
  </si>
  <si>
    <t>第１条　管理権限者は、洪水時等において避難確保計画に基づく円滑かつ迅速な避難を確保するため、自衛水防組織を編成するものとする。</t>
  </si>
  <si>
    <t>２　自衛水防組織には、統括管理者を置く。</t>
  </si>
  <si>
    <t>（１）統括管理者は、管理権限者の命を受け、自衛水防組織の機能が有効に発揮できるよう組織を統括する。</t>
  </si>
  <si>
    <t>（２）統括管理者は、洪水時等における避難行動について、その指揮、命令、監督等一切の権限を有する。</t>
  </si>
  <si>
    <t>３　管理権限者は、統括管理者の代行者を定め、当該代行者に対し、統括管理者の任務を代行するために必要な指揮、命令、監督等の権限を付与する。</t>
  </si>
  <si>
    <t>４　自衛水防組織に、班を置く。</t>
  </si>
  <si>
    <t>(１)　班は、総括・情報班及び避難誘導班とし、各班に班長を置く。</t>
  </si>
  <si>
    <t>(２)　各班の任務は、別表１に掲げる任務とする。</t>
  </si>
  <si>
    <t>第３条　管理権限者は、自衛水防組織に必要な装備品を整備するとともに、適正な維持管理に努めなければならない。</t>
  </si>
  <si>
    <t>(１)　自衛水防組織の装備品は、別表２「自衛水防組織装備品リスト」のとおりとする。</t>
  </si>
  <si>
    <t>(２)　自衛水防組織の装備品については、統括管理者が防災センターに保管し、必要な点検を行うとともに点検結果を記録保管し、常時使用できる状態で維持管理する。</t>
  </si>
  <si>
    <t>第４条　自衛水防組織の各班は、避難確保計画に基づき情報収集及び避難誘導等の活動を行うものとする。</t>
  </si>
  <si>
    <t>２　特に、休日・夜間も施設内に利用者が滞在する施設にあって、休日・夜間に在館する施設職員等のみによっては十分な体制を確保することが難しい場合は、管理権限者は、近隣在住の施設職員等の非常参集も考慮して組織編成に努めるものとする。</t>
  </si>
  <si>
    <t>３　管理権限者は、災害等の応急活動のため緊急連絡網や施設職員等の非常参集計画を定めるものとする。</t>
  </si>
  <si>
    <t>第２条　管理権限者は、施設職員の勤務体制（シフト）も考慮した組織編成に努め、必要な人員の確保及び施設職員等に割り当てた任務の周知徹底を図るものとする。</t>
  </si>
  <si>
    <t>　洪水時・内水時・高潮時・津波の発生時・土砂災害の発生時の避難場所、避難経路は以下のものとする。</t>
    <rPh sb="16" eb="19">
      <t>ハッセイジ</t>
    </rPh>
    <rPh sb="20" eb="24">
      <t>ドシャサイガイ</t>
    </rPh>
    <rPh sb="25" eb="28">
      <t>ハッセイジ</t>
    </rPh>
    <phoneticPr fontId="10"/>
  </si>
  <si>
    <t>　情報収集・伝達及び避難誘導の際に使用する資器材等については、下表「避難確保資器材一覧」に示すとおりである。これらの資器材等については、日頃からその維持管理に努めるものとする。</t>
    <rPh sb="79" eb="80">
      <t>ツト</t>
    </rPh>
    <phoneticPr fontId="10"/>
  </si>
  <si>
    <t>※移動手段には、階段の利用、使用する資器材等を記載する。</t>
  </si>
  <si>
    <t>管理権限者</t>
    <rPh sb="0" eb="5">
      <t>カンリケンゲンシャ</t>
    </rPh>
    <phoneticPr fontId="10"/>
  </si>
  <si>
    <t>既存の名簿等がある場合は、それを用いてもよい。</t>
    <phoneticPr fontId="10"/>
  </si>
  <si>
    <t>↓</t>
    <phoneticPr fontId="10"/>
  </si>
  <si>
    <t>【施設名：</t>
    <phoneticPr fontId="10"/>
  </si>
  <si>
    <t>○○○○</t>
  </si>
  <si>
    <t>●　事前休業の判断について</t>
    <rPh sb="2" eb="4">
      <t>ジゼン</t>
    </rPh>
    <rPh sb="4" eb="6">
      <t>キュウギョウ</t>
    </rPh>
    <rPh sb="7" eb="9">
      <t>ハンダン</t>
    </rPh>
    <phoneticPr fontId="20"/>
  </si>
  <si>
    <t>時の時点で、全県下又は「</t>
    <phoneticPr fontId="20"/>
  </si>
  <si>
    <t>」に以下のいずれかが発令されている場合は、</t>
    <phoneticPr fontId="20"/>
  </si>
  <si>
    <t>通所部門を臨時休業とする。</t>
    <rPh sb="0" eb="2">
      <t>ツウショ</t>
    </rPh>
    <rPh sb="1" eb="2">
      <t>ショ</t>
    </rPh>
    <rPh sb="2" eb="4">
      <t>ブモン</t>
    </rPh>
    <phoneticPr fontId="10"/>
  </si>
  <si>
    <t>（洪水、内水、高潮が対象となる場合）</t>
    <rPh sb="15" eb="17">
      <t>バアイ</t>
    </rPh>
    <phoneticPr fontId="10"/>
  </si>
  <si>
    <r>
      <t>　「緊急連絡網」</t>
    </r>
    <r>
      <rPr>
        <sz val="12"/>
        <rFont val="ＭＳ ゴシック"/>
        <family val="3"/>
        <charset val="128"/>
      </rPr>
      <t>に基づき、気象情報、洪水予報、津波情報及び土砂災害警戒情報等の</t>
    </r>
    <rPh sb="27" eb="28">
      <t>オヨ</t>
    </rPh>
    <rPh sb="29" eb="31">
      <t>ドシャ</t>
    </rPh>
    <rPh sb="31" eb="33">
      <t>サイガイ</t>
    </rPh>
    <rPh sb="33" eb="35">
      <t>ケイカイ</t>
    </rPh>
    <rPh sb="35" eb="37">
      <t>ジョウホウ</t>
    </rPh>
    <phoneticPr fontId="10"/>
  </si>
  <si>
    <t>※利用者数は最大の利用者数を記載（おおよその利用者数でもよい）</t>
    <rPh sb="22" eb="25">
      <t>リヨウシャ</t>
    </rPh>
    <rPh sb="25" eb="26">
      <t>スウ</t>
    </rPh>
    <phoneticPr fontId="10"/>
  </si>
  <si>
    <t>《自衛水防組織を設置する場合》</t>
  </si>
  <si>
    <t>（１）避難場所、移動距離及び手段</t>
    <rPh sb="8" eb="10">
      <t>イドウ</t>
    </rPh>
    <rPh sb="10" eb="12">
      <t>キョリ</t>
    </rPh>
    <rPh sb="12" eb="13">
      <t>オヨ</t>
    </rPh>
    <rPh sb="14" eb="16">
      <t>シュダン</t>
    </rPh>
    <phoneticPr fontId="20"/>
  </si>
  <si>
    <t>屋内安全確保（垂直避難）の場合</t>
    <phoneticPr fontId="10"/>
  </si>
  <si>
    <t>「</t>
    <phoneticPr fontId="20"/>
  </si>
  <si>
    <t>」</t>
  </si>
  <si>
    <t>に避難するものとする。</t>
  </si>
  <si>
    <t>○○公園</t>
    <rPh sb="2" eb="4">
      <t>コウエン</t>
    </rPh>
    <phoneticPr fontId="20"/>
  </si>
  <si>
    <t>（２）避難経路</t>
    <phoneticPr fontId="10"/>
  </si>
  <si>
    <t>（１）「自衛水防組織活動要領」に基づき自衛水防組織を設置する。</t>
    <phoneticPr fontId="20"/>
  </si>
  <si>
    <t>「自衛水防組織活動要領」⇒別添</t>
    <phoneticPr fontId="20"/>
  </si>
  <si>
    <t>　避難する場合には「利用者緊急連絡先一覧表」に基づき、利用者の保護者・家族等に対し、</t>
    <rPh sb="35" eb="38">
      <t>カゾクトウ</t>
    </rPh>
    <phoneticPr fontId="20"/>
  </si>
  <si>
    <t>「</t>
    <phoneticPr fontId="10"/>
  </si>
  <si>
    <t>（避難場所）へ避難する。利用者引き渡しは</t>
    <phoneticPr fontId="10"/>
  </si>
  <si>
    <t>（避難場所）において</t>
  </si>
  <si>
    <t>　要配慮者利用施設には、自衛水防組織の設置の努力義務が課せられています（水防法第十五条の三第6項）。自衛水防組織を設置する場合、様式６も作成し、合わせて、別添、別表１、別表２を作成します。</t>
    <phoneticPr fontId="10"/>
  </si>
  <si>
    <t>施設内の一時避難</t>
    <rPh sb="0" eb="3">
      <t>シセツナイ</t>
    </rPh>
    <rPh sb="4" eb="6">
      <t>イチジ</t>
    </rPh>
    <rPh sb="6" eb="8">
      <t>ヒナン</t>
    </rPh>
    <phoneticPr fontId="23"/>
  </si>
  <si>
    <t>衛生器具</t>
    <rPh sb="0" eb="2">
      <t>エイセイ</t>
    </rPh>
    <rPh sb="2" eb="4">
      <t>キグ</t>
    </rPh>
    <phoneticPr fontId="23"/>
  </si>
  <si>
    <t>医薬品</t>
    <rPh sb="0" eb="3">
      <t>イヤクヒン</t>
    </rPh>
    <phoneticPr fontId="23"/>
  </si>
  <si>
    <t>その他</t>
    <rPh sb="2" eb="3">
      <t>タ</t>
    </rPh>
    <phoneticPr fontId="23"/>
  </si>
  <si>
    <t>　電池　、　携帯電話用バッテリー　、　ライフジャケット　、　</t>
  </si>
  <si>
    <t>　寝具　、　防寒具</t>
  </si>
  <si>
    <t>　おむつ・おしりふき　、　タオル　、　ウエットティッシュ　、　</t>
  </si>
  <si>
    <t>　マスク　、　ゴミ袋</t>
  </si>
  <si>
    <t>　自家発電機　、　壁の補強　、　非常用サイレン（屋外設置）　、　○○○○</t>
  </si>
  <si>
    <t>行う。利用者の引き渡し開始は○○時頃とする。」旨を連絡する。</t>
    <rPh sb="3" eb="6">
      <t>リヨウシャ</t>
    </rPh>
    <rPh sb="7" eb="8">
      <t>ヒ</t>
    </rPh>
    <rPh sb="9" eb="10">
      <t>ワタ</t>
    </rPh>
    <rPh sb="11" eb="13">
      <t>カイシ</t>
    </rPh>
    <rPh sb="16" eb="18">
      <t>ジゴロ</t>
    </rPh>
    <phoneticPr fontId="10"/>
  </si>
  <si>
    <t>情報収集・伝達</t>
    <phoneticPr fontId="20"/>
  </si>
  <si>
    <t>避難誘導</t>
    <rPh sb="0" eb="2">
      <t>ヒナン</t>
    </rPh>
    <rPh sb="2" eb="4">
      <t>ユウドウ</t>
    </rPh>
    <phoneticPr fontId="20"/>
  </si>
  <si>
    <t>　毎年</t>
    <phoneticPr fontId="10"/>
  </si>
  <si>
    <t>　その他、年間の教育及び訓練計画を毎年</t>
    <phoneticPr fontId="10"/>
  </si>
  <si>
    <t>（津波、土砂災害が対象となる場合）</t>
    <rPh sb="14" eb="16">
      <t>バアイ</t>
    </rPh>
    <phoneticPr fontId="10"/>
  </si>
  <si>
    <t>自衛水防組織を設置する場合</t>
    <rPh sb="0" eb="6">
      <t>ジエイスイボウソシキ</t>
    </rPh>
    <rPh sb="7" eb="9">
      <t>セッチ</t>
    </rPh>
    <rPh sb="11" eb="13">
      <t>バアイ</t>
    </rPh>
    <phoneticPr fontId="23"/>
  </si>
  <si>
    <t>自衛水防組織を設置しない場合</t>
    <rPh sb="0" eb="6">
      <t>ジエイスイボウソシキ</t>
    </rPh>
    <rPh sb="7" eb="9">
      <t>セッチ</t>
    </rPh>
    <rPh sb="12" eb="14">
      <t>バアイ</t>
    </rPh>
    <phoneticPr fontId="23"/>
  </si>
  <si>
    <t>　自衛水防組織は対象災害に応じて、以下のように定められています。</t>
    <rPh sb="1" eb="7">
      <t>ジエイスイボウソシキ</t>
    </rPh>
    <rPh sb="8" eb="10">
      <t>タイショウ</t>
    </rPh>
    <rPh sb="10" eb="12">
      <t>サイガイ</t>
    </rPh>
    <rPh sb="13" eb="14">
      <t>オウ</t>
    </rPh>
    <rPh sb="17" eb="19">
      <t>イカ</t>
    </rPh>
    <rPh sb="23" eb="24">
      <t>サダ</t>
    </rPh>
    <phoneticPr fontId="10"/>
  </si>
  <si>
    <t>記載例</t>
    <rPh sb="0" eb="3">
      <t>キサイレイ</t>
    </rPh>
    <phoneticPr fontId="20"/>
  </si>
  <si>
    <t>　対象災害：水害（洪水　内水　高潮　津波）</t>
    <phoneticPr fontId="20"/>
  </si>
  <si>
    <t>　　　　　　土砂災害（がけ崩れ・土石流・地すべり）</t>
    <phoneticPr fontId="20"/>
  </si>
  <si>
    <t>】</t>
    <phoneticPr fontId="20"/>
  </si>
  <si>
    <t>○○○○○</t>
    <phoneticPr fontId="20"/>
  </si>
  <si>
    <t>年</t>
    <rPh sb="0" eb="1">
      <t>ネン</t>
    </rPh>
    <phoneticPr fontId="20"/>
  </si>
  <si>
    <t>月</t>
    <rPh sb="0" eb="1">
      <t>ツキ</t>
    </rPh>
    <phoneticPr fontId="20"/>
  </si>
  <si>
    <t>作成</t>
    <rPh sb="0" eb="2">
      <t>サクセイ</t>
    </rPh>
    <phoneticPr fontId="20"/>
  </si>
  <si>
    <t>○</t>
    <phoneticPr fontId="20"/>
  </si>
  <si>
    <t>項目</t>
    <rPh sb="0" eb="2">
      <t>コウモク</t>
    </rPh>
    <phoneticPr fontId="20"/>
  </si>
  <si>
    <t>様式等</t>
    <rPh sb="0" eb="2">
      <t>ヨウシキ</t>
    </rPh>
    <rPh sb="2" eb="3">
      <t>トウ</t>
    </rPh>
    <phoneticPr fontId="20"/>
  </si>
  <si>
    <t>別添</t>
    <rPh sb="0" eb="2">
      <t>ベッテン</t>
    </rPh>
    <phoneticPr fontId="20"/>
  </si>
  <si>
    <t>別表１</t>
    <rPh sb="0" eb="2">
      <t>ベッピョウ</t>
    </rPh>
    <phoneticPr fontId="20"/>
  </si>
  <si>
    <t>別表２</t>
    <rPh sb="0" eb="2">
      <t>ベッピョウ</t>
    </rPh>
    <phoneticPr fontId="20"/>
  </si>
  <si>
    <t>様式１</t>
    <rPh sb="0" eb="2">
      <t>ヨウシキ</t>
    </rPh>
    <phoneticPr fontId="20"/>
  </si>
  <si>
    <t>施設の状況</t>
    <rPh sb="0" eb="2">
      <t>シセツ</t>
    </rPh>
    <rPh sb="3" eb="5">
      <t>ジョウキョウ</t>
    </rPh>
    <phoneticPr fontId="20"/>
  </si>
  <si>
    <t>平　日</t>
    <rPh sb="0" eb="1">
      <t>ヒラ</t>
    </rPh>
    <rPh sb="2" eb="3">
      <t>ヒ</t>
    </rPh>
    <phoneticPr fontId="20"/>
  </si>
  <si>
    <t>休　日</t>
    <rPh sb="0" eb="1">
      <t>キュウ</t>
    </rPh>
    <rPh sb="2" eb="3">
      <t>ヒ</t>
    </rPh>
    <phoneticPr fontId="20"/>
  </si>
  <si>
    <t>利用者</t>
    <rPh sb="0" eb="3">
      <t>リヨウシャ</t>
    </rPh>
    <phoneticPr fontId="20"/>
  </si>
  <si>
    <t>施設職員</t>
    <rPh sb="0" eb="2">
      <t>シセツ</t>
    </rPh>
    <rPh sb="2" eb="4">
      <t>ショクイン</t>
    </rPh>
    <phoneticPr fontId="20"/>
  </si>
  <si>
    <t>昼　間</t>
    <rPh sb="0" eb="1">
      <t>ヒル</t>
    </rPh>
    <rPh sb="2" eb="3">
      <t>アイダ</t>
    </rPh>
    <phoneticPr fontId="20"/>
  </si>
  <si>
    <t>約</t>
    <rPh sb="0" eb="1">
      <t>ヤク</t>
    </rPh>
    <phoneticPr fontId="20"/>
  </si>
  <si>
    <t>名</t>
    <rPh sb="0" eb="1">
      <t>メイ</t>
    </rPh>
    <phoneticPr fontId="20"/>
  </si>
  <si>
    <t>夜　間</t>
    <rPh sb="0" eb="1">
      <t>ヨル</t>
    </rPh>
    <rPh sb="2" eb="3">
      <t>アイダ</t>
    </rPh>
    <phoneticPr fontId="20"/>
  </si>
  <si>
    <t>※利用者数は最大の利用者数を記載（おおよその利用者数でもよい）</t>
    <rPh sb="22" eb="25">
      <t>リヨウシャ</t>
    </rPh>
    <rPh sb="25" eb="26">
      <t>スウ</t>
    </rPh>
    <phoneticPr fontId="28"/>
  </si>
  <si>
    <t>※昼間は通所部門と入所部門の合計人数を記載</t>
  </si>
  <si>
    <t>※夜間は入所部門の人数を記載</t>
  </si>
  <si>
    <t>※休日は訪問介護を実施、利用者はいない</t>
    <rPh sb="1" eb="3">
      <t>キュウジツ</t>
    </rPh>
    <rPh sb="4" eb="6">
      <t>ホウモン</t>
    </rPh>
    <rPh sb="6" eb="8">
      <t>カイゴ</t>
    </rPh>
    <rPh sb="9" eb="11">
      <t>ジッシ</t>
    </rPh>
    <phoneticPr fontId="28"/>
  </si>
  <si>
    <t>暴風警報又は特別警報</t>
    <phoneticPr fontId="20"/>
  </si>
  <si>
    <t>大雨警報又は特別警報</t>
    <phoneticPr fontId="20"/>
  </si>
  <si>
    <t>洪水警報</t>
    <phoneticPr fontId="20"/>
  </si>
  <si>
    <t>様式２</t>
    <rPh sb="0" eb="2">
      <t>ヨウシキ</t>
    </rPh>
    <phoneticPr fontId="20"/>
  </si>
  <si>
    <t>（参考）自衛水防組織を設置している場合としていない場合の組織図</t>
    <phoneticPr fontId="20"/>
  </si>
  <si>
    <t>統括管理者</t>
    <phoneticPr fontId="10"/>
  </si>
  <si>
    <t>総括・情報班</t>
    <phoneticPr fontId="10"/>
  </si>
  <si>
    <t>情報収集伝達要員</t>
    <phoneticPr fontId="10"/>
  </si>
  <si>
    <t>避難誘導班</t>
    <phoneticPr fontId="10"/>
  </si>
  <si>
    <t>避難誘導要員</t>
    <phoneticPr fontId="10"/>
  </si>
  <si>
    <t>様式３</t>
    <rPh sb="0" eb="2">
      <t>ヨウシキ</t>
    </rPh>
    <phoneticPr fontId="20"/>
  </si>
  <si>
    <t>※実際に避難する場所の名称を記載して下さい。</t>
    <rPh sb="1" eb="3">
      <t>ジッサイ</t>
    </rPh>
    <rPh sb="4" eb="6">
      <t>ヒナン</t>
    </rPh>
    <rPh sb="8" eb="10">
      <t>バショ</t>
    </rPh>
    <rPh sb="11" eb="13">
      <t>メイショウ</t>
    </rPh>
    <rPh sb="14" eb="16">
      <t>キサイ</t>
    </rPh>
    <rPh sb="18" eb="19">
      <t>クダ</t>
    </rPh>
    <phoneticPr fontId="47"/>
  </si>
  <si>
    <t>様式４</t>
    <rPh sb="0" eb="2">
      <t>ヨウシキ</t>
    </rPh>
    <phoneticPr fontId="20"/>
  </si>
  <si>
    <t>m</t>
    <phoneticPr fontId="20"/>
  </si>
  <si>
    <t>✔</t>
    <phoneticPr fontId="20"/>
  </si>
  <si>
    <t>２）屋内安全確保を行う場合</t>
    <rPh sb="2" eb="4">
      <t>オクナイ</t>
    </rPh>
    <rPh sb="4" eb="6">
      <t>アンゼン</t>
    </rPh>
    <rPh sb="6" eb="8">
      <t>カクホ</t>
    </rPh>
    <rPh sb="9" eb="10">
      <t>オコナ</t>
    </rPh>
    <rPh sb="11" eb="13">
      <t>バアイ</t>
    </rPh>
    <phoneticPr fontId="10"/>
  </si>
  <si>
    <t>建物名称</t>
  </si>
  <si>
    <t>避難階</t>
    <phoneticPr fontId="20"/>
  </si>
  <si>
    <t>階</t>
    <rPh sb="0" eb="1">
      <t>カイ</t>
    </rPh>
    <phoneticPr fontId="20"/>
  </si>
  <si>
    <t>３）近隣の安全な場所</t>
    <phoneticPr fontId="10"/>
  </si>
  <si>
    <t>避難場所までの避難経路は、【施設周辺の避難地図】のとおりとする。</t>
    <phoneticPr fontId="10"/>
  </si>
  <si>
    <t>様式５</t>
    <rPh sb="0" eb="2">
      <t>ヨウシキ</t>
    </rPh>
    <phoneticPr fontId="20"/>
  </si>
  <si>
    <t>避難確保資器材一覧（例）</t>
    <phoneticPr fontId="20"/>
  </si>
  <si>
    <r>
      <t>土砂災害に対する避難を確保するための対策</t>
    </r>
    <r>
      <rPr>
        <vertAlign val="superscript"/>
        <sz val="11"/>
        <rFont val="ＭＳ ゴシック"/>
        <family val="3"/>
        <charset val="128"/>
      </rPr>
      <t>※</t>
    </r>
    <phoneticPr fontId="20"/>
  </si>
  <si>
    <t>様式６</t>
    <rPh sb="0" eb="2">
      <t>ヨウシキ</t>
    </rPh>
    <phoneticPr fontId="20"/>
  </si>
  <si>
    <t>様式７</t>
    <rPh sb="0" eb="2">
      <t>ヨウシキ</t>
    </rPh>
    <phoneticPr fontId="20"/>
  </si>
  <si>
    <t>様式８</t>
    <rPh sb="0" eb="2">
      <t>ヨウシキ</t>
    </rPh>
    <phoneticPr fontId="20"/>
  </si>
  <si>
    <t>緊急連絡先</t>
    <rPh sb="0" eb="2">
      <t>キンキュウ</t>
    </rPh>
    <rPh sb="2" eb="5">
      <t>レンラクサキ</t>
    </rPh>
    <phoneticPr fontId="10"/>
  </si>
  <si>
    <t>その他</t>
  </si>
  <si>
    <t>年齢</t>
  </si>
  <si>
    <t>住所</t>
  </si>
  <si>
    <t>続柄</t>
  </si>
  <si>
    <t>（緊急連絡先等）</t>
  </si>
  <si>
    <t>〇〇〇〇</t>
  </si>
  <si>
    <t>様式９</t>
    <rPh sb="0" eb="2">
      <t>ヨウシキ</t>
    </rPh>
    <phoneticPr fontId="20"/>
  </si>
  <si>
    <t>施設長</t>
    <rPh sb="0" eb="3">
      <t>シセツチョウ</t>
    </rPh>
    <phoneticPr fontId="20"/>
  </si>
  <si>
    <t>012-3456-7890</t>
    <phoneticPr fontId="20"/>
  </si>
  <si>
    <t>事務長</t>
    <rPh sb="0" eb="3">
      <t>ジムチョウ</t>
    </rPh>
    <phoneticPr fontId="20"/>
  </si>
  <si>
    <t>○○○○</t>
    <phoneticPr fontId="20"/>
  </si>
  <si>
    <t>様式10</t>
    <rPh sb="0" eb="2">
      <t>ヨウシキ</t>
    </rPh>
    <phoneticPr fontId="20"/>
  </si>
  <si>
    <t>〇〇〇〇</t>
    <phoneticPr fontId="20"/>
  </si>
  <si>
    <t>様式11</t>
    <rPh sb="0" eb="2">
      <t>ヨウシキ</t>
    </rPh>
    <phoneticPr fontId="20"/>
  </si>
  <si>
    <t>徒歩</t>
    <rPh sb="0" eb="2">
      <t>トホ</t>
    </rPh>
    <phoneticPr fontId="20"/>
  </si>
  <si>
    <t>階段</t>
    <rPh sb="0" eb="2">
      <t>カイダン</t>
    </rPh>
    <phoneticPr fontId="20"/>
  </si>
  <si>
    <t>要介護度1</t>
    <rPh sb="0" eb="3">
      <t>ヨウカイゴ</t>
    </rPh>
    <rPh sb="3" eb="4">
      <t>ド</t>
    </rPh>
    <phoneticPr fontId="20"/>
  </si>
  <si>
    <t>エレベーター、ストレッチャー</t>
    <phoneticPr fontId="20"/>
  </si>
  <si>
    <t>要介護度5</t>
    <phoneticPr fontId="20"/>
  </si>
  <si>
    <t>様式12</t>
    <rPh sb="0" eb="2">
      <t>ヨウシキ</t>
    </rPh>
    <phoneticPr fontId="20"/>
  </si>
  <si>
    <t>班長</t>
    <rPh sb="0" eb="2">
      <t>ハンチョウ</t>
    </rPh>
    <phoneticPr fontId="10"/>
  </si>
  <si>
    <t>班員</t>
    <rPh sb="0" eb="2">
      <t>ハンイン</t>
    </rPh>
    <phoneticPr fontId="10"/>
  </si>
  <si>
    <t>別紙１</t>
    <rPh sb="0" eb="2">
      <t>ベッシ</t>
    </rPh>
    <phoneticPr fontId="20"/>
  </si>
  <si>
    <t>記載例</t>
    <rPh sb="0" eb="2">
      <t>キサイ</t>
    </rPh>
    <rPh sb="2" eb="3">
      <t>レイ</t>
    </rPh>
    <phoneticPr fontId="20"/>
  </si>
  <si>
    <t>避難誘導要員</t>
  </si>
  <si>
    <t>入力項目</t>
    <rPh sb="0" eb="2">
      <t>ニュウリョク</t>
    </rPh>
    <rPh sb="2" eb="4">
      <t>コウモク</t>
    </rPh>
    <phoneticPr fontId="23"/>
  </si>
  <si>
    <t>入力セル</t>
    <rPh sb="0" eb="2">
      <t>ニュウリョク</t>
    </rPh>
    <phoneticPr fontId="23"/>
  </si>
  <si>
    <t>入力例</t>
    <rPh sb="0" eb="3">
      <t>ニュウリョクレイ</t>
    </rPh>
    <phoneticPr fontId="23"/>
  </si>
  <si>
    <t>（対象災害）</t>
    <rPh sb="1" eb="3">
      <t>タイショウ</t>
    </rPh>
    <rPh sb="3" eb="5">
      <t>サイガイ</t>
    </rPh>
    <phoneticPr fontId="23"/>
  </si>
  <si>
    <t>洪水</t>
    <rPh sb="0" eb="2">
      <t>コウズイ</t>
    </rPh>
    <phoneticPr fontId="23"/>
  </si>
  <si>
    <t>内水</t>
    <rPh sb="0" eb="2">
      <t>ナイスイ</t>
    </rPh>
    <phoneticPr fontId="23"/>
  </si>
  <si>
    <t>高潮</t>
    <rPh sb="0" eb="2">
      <t>タカシオ</t>
    </rPh>
    <phoneticPr fontId="23"/>
  </si>
  <si>
    <t>津波</t>
    <rPh sb="0" eb="2">
      <t>ツナミ</t>
    </rPh>
    <phoneticPr fontId="23"/>
  </si>
  <si>
    <t>土砂災害</t>
    <rPh sb="0" eb="4">
      <t>ドシャサイガイ</t>
    </rPh>
    <phoneticPr fontId="23"/>
  </si>
  <si>
    <t>○</t>
  </si>
  <si>
    <t>○：対象、✕：対象外</t>
    <rPh sb="2" eb="4">
      <t>タイショウ</t>
    </rPh>
    <rPh sb="7" eb="10">
      <t>タイショウガイ</t>
    </rPh>
    <phoneticPr fontId="23"/>
  </si>
  <si>
    <t>○/✕</t>
    <phoneticPr fontId="23"/>
  </si>
  <si>
    <t>　対象災害：水害（</t>
    <phoneticPr fontId="20"/>
  </si>
  <si>
    <t>）</t>
    <phoneticPr fontId="23"/>
  </si>
  <si>
    <t>　　　　　　土砂災害（がけ崩れ・土石流・地すべり）</t>
  </si>
  <si>
    <t>　対象災害：土砂災害（がけ崩れ・土石流・地すべり）</t>
    <phoneticPr fontId="20"/>
  </si>
  <si>
    <t>自衛水防組織</t>
    <rPh sb="0" eb="6">
      <t>ジエイスイボウソシキ</t>
    </rPh>
    <phoneticPr fontId="23"/>
  </si>
  <si>
    <t>　また、作成した避難確保計画に基づいて、安全な避難行動を確実に行うことができるよう、防災教育や訓練を行い、施設の職員や利用者に対して、</t>
    <phoneticPr fontId="23"/>
  </si>
  <si>
    <t>に関する知識を深めるとともに、訓練等を通して課題等を抽出し、必要に応じてこの計画を見直ししていくものとする。</t>
    <phoneticPr fontId="23"/>
  </si>
  <si>
    <t>の円滑かつ迅速な避難の確保を図ることを目的とする。</t>
    <phoneticPr fontId="23"/>
  </si>
  <si>
    <t>の避難場所、避難経路は以下のものとする。</t>
    <phoneticPr fontId="23"/>
  </si>
  <si>
    <t>✕</t>
  </si>
  <si>
    <t>月に新規採用の施設職員を対象に研修を実施する。</t>
    <phoneticPr fontId="23"/>
  </si>
  <si>
    <t>月に全施設職員を対象として、情報収集・伝達及び避難誘導に関する訓練を実施する。</t>
    <phoneticPr fontId="23"/>
  </si>
  <si>
    <t>　防災体制確立の判断時期に基づき、注意、警戒、非常の体制をとり、管理権限者が定めた統括管理者のもと、総括・情報班、避難誘導班が避難誘導等の活動を行う。</t>
    <phoneticPr fontId="23"/>
  </si>
  <si>
    <t>　防災体制確立の判断時期に基づき、注意、警戒、非常の体制をとり、管理権限者のもと情報収集伝達要員、避難誘導要員が避難誘導等の活動を行う。</t>
    <phoneticPr fontId="23"/>
  </si>
  <si>
    <t>関連法：</t>
    <rPh sb="0" eb="3">
      <t>カンレンホウ</t>
    </rPh>
    <phoneticPr fontId="23"/>
  </si>
  <si>
    <t>「対象災害選択シート」</t>
    <rPh sb="1" eb="3">
      <t>タイショウ</t>
    </rPh>
    <rPh sb="3" eb="5">
      <t>サイガイ</t>
    </rPh>
    <rPh sb="5" eb="7">
      <t>センタク</t>
    </rPh>
    <phoneticPr fontId="23"/>
  </si>
  <si>
    <t>・対象となる災害を選んでください。
・自衛水防組織の有無を選んでください。</t>
    <rPh sb="1" eb="3">
      <t>タイショウ</t>
    </rPh>
    <rPh sb="6" eb="8">
      <t>サイガイ</t>
    </rPh>
    <rPh sb="9" eb="10">
      <t>エラ</t>
    </rPh>
    <rPh sb="19" eb="25">
      <t>ジエイスイボウソシキ</t>
    </rPh>
    <rPh sb="26" eb="28">
      <t>ウム</t>
    </rPh>
    <rPh sb="29" eb="30">
      <t>エラ</t>
    </rPh>
    <phoneticPr fontId="23"/>
  </si>
  <si>
    <t>○：有り、✕：無し</t>
    <rPh sb="2" eb="3">
      <t>ア</t>
    </rPh>
    <rPh sb="7" eb="8">
      <t>ナ</t>
    </rPh>
    <phoneticPr fontId="23"/>
  </si>
  <si>
    <t>　この計画は、</t>
    <phoneticPr fontId="23"/>
  </si>
  <si>
    <t>本施設の利用者の</t>
    <phoneticPr fontId="23"/>
  </si>
  <si>
    <t>　計画を作成又は必要に応じて見直し・修正をしたときは、遅滞なく、当該計画を市町村長へ報告する。</t>
    <rPh sb="6" eb="7">
      <t>マタ</t>
    </rPh>
    <phoneticPr fontId="10"/>
  </si>
  <si>
    <t>　この計画は、本施設の利用者の洪水時・内水時・高潮時・津波の発生時・土砂災害の発生時の円滑かつ迅速な避難の確保を図ることを目的とする。
　また、作成した避難確保計画に基づいて、安全な避難行動を確実に行うことができるよう、防災教育や訓練を行い、施設の職員や利用者に対して、洪水・内水・高潮・津波・土砂災害に関する知識を深めるとともに、訓練等を通して課題等を抽出し、必要に応じてこの計画を見直ししていくものとする。</t>
    <rPh sb="30" eb="33">
      <t>ハッセイジ</t>
    </rPh>
    <phoneticPr fontId="10"/>
  </si>
  <si>
    <t>《自衛水防組織を設置しない場合》</t>
    <phoneticPr fontId="23"/>
  </si>
  <si>
    <t>表紙</t>
    <rPh sb="0" eb="2">
      <t>ヒョウシ</t>
    </rPh>
    <phoneticPr fontId="23"/>
  </si>
  <si>
    <t>様式１</t>
    <rPh sb="0" eb="2">
      <t>ヨウシキ</t>
    </rPh>
    <phoneticPr fontId="23"/>
  </si>
  <si>
    <t>別表1</t>
    <rPh sb="0" eb="2">
      <t>ベッピョウ</t>
    </rPh>
    <phoneticPr fontId="23"/>
  </si>
  <si>
    <t>（自衛水防組織）</t>
    <phoneticPr fontId="23"/>
  </si>
  <si>
    <t>自動車</t>
    <rPh sb="0" eb="3">
      <t>ジドウシャ</t>
    </rPh>
    <phoneticPr fontId="20"/>
  </si>
  <si>
    <t>　自衛水防組織を組織または変更をしたときは、遅滞なく、当該事項を市町村長へ報告する。</t>
    <phoneticPr fontId="10"/>
  </si>
  <si>
    <t>関連法：水防法、津波防災地域づくりに関する法律、土砂災害防止法</t>
  </si>
  <si>
    <t>「対応別避難誘導一覧表」⇒様式１１</t>
    <rPh sb="1" eb="3">
      <t>タイオウ</t>
    </rPh>
    <rPh sb="3" eb="4">
      <t>ベツ</t>
    </rPh>
    <rPh sb="4" eb="6">
      <t>ヒナン</t>
    </rPh>
    <rPh sb="6" eb="8">
      <t>ユウドウ</t>
    </rPh>
    <rPh sb="8" eb="10">
      <t>イチラン</t>
    </rPh>
    <rPh sb="10" eb="11">
      <t>ヒョウ</t>
    </rPh>
    <phoneticPr fontId="10"/>
  </si>
  <si>
    <t>このエクセルファイルの使い方</t>
  </si>
  <si>
    <t>記入する場所は桃色の空欄で示しています。</t>
  </si>
  <si>
    <t>様式２は対象となる災害のみ記入してください。</t>
  </si>
  <si>
    <t>自衛水防組織を設置する場合と設置しない場合があるので、目次を参考に作成してください。</t>
  </si>
  <si>
    <t>避難確保計画</t>
  </si>
  <si>
    <t>青色の書類は市町村長に提出してください。</t>
  </si>
  <si>
    <t>自衛水防組織の有無によって、下記の表をコピーして使用してください。</t>
  </si>
  <si>
    <t>2～5</t>
  </si>
  <si>
    <t>利用者緊急連絡先一覧表</t>
  </si>
  <si>
    <t>自衛水防組織活動要領</t>
  </si>
  <si>
    <t>施設周辺の避難地図</t>
  </si>
  <si>
    <t xml:space="preserve">以下のいずれかに該当する場合
</t>
  </si>
  <si>
    <t>使用する資器材の準備</t>
  </si>
  <si>
    <t>保護者・家族等への事前連絡</t>
  </si>
  <si>
    <t>周辺住民への事前協力依頼</t>
  </si>
  <si>
    <t>要配慮者の避難誘導</t>
  </si>
  <si>
    <t>施設内全体の避難誘導</t>
  </si>
  <si>
    <t>・災害モードへ気持ちを切り替える。
・気象情報等の収集を行う。</t>
  </si>
  <si>
    <t>・避難場所へ避難する準備を行う。
・要配慮者の避難誘導を開始する。</t>
  </si>
  <si>
    <t>※浸水想定区域と土砂災害警戒区域が重複する地域では、避難情報等の発表・発令が早い情報で避難体制を確立し、避難のタイミングを判断する必要がある。</t>
  </si>
  <si>
    <t>・施設内全体の避難誘導を開始する。</t>
  </si>
  <si>
    <t>気象情報等の情報収集</t>
  </si>
  <si>
    <t>土砂災害</t>
  </si>
  <si>
    <t>　台風接近</t>
  </si>
  <si>
    <t>　大雨情報</t>
  </si>
  <si>
    <t>　大雨注意報（土砂災害）発表</t>
  </si>
  <si>
    <t>　大雨警報（土砂災害）</t>
  </si>
  <si>
    <t>　土砂災害警戒情報</t>
  </si>
  <si>
    <t>　土砂災害の前兆現象</t>
  </si>
  <si>
    <t>※判断時期は、気象情報、土砂災害警戒情報及び避難情報等をもとに設定する。雨の降り方や土砂災害の前兆現象等により自主的な判断に基づき体制を確立することも必要である。</t>
  </si>
  <si>
    <t>(1) 情報収集</t>
  </si>
  <si>
    <t>収集する情報</t>
  </si>
  <si>
    <t>情報の例示</t>
  </si>
  <si>
    <t>収集方法</t>
  </si>
  <si>
    <t>収集方法（例）</t>
  </si>
  <si>
    <t>洪水予報等</t>
  </si>
  <si>
    <t>気象警報、津波情報</t>
  </si>
  <si>
    <t>テレビ</t>
  </si>
  <si>
    <t>洪水予報、水位到達情報</t>
  </si>
  <si>
    <t>インターネット（情報提供機関のウェブサイト）</t>
  </si>
  <si>
    <t>土砂災害警戒情報</t>
  </si>
  <si>
    <t>ラジオ（ＡＭ○○○）</t>
  </si>
  <si>
    <t>施設周辺の浸水状況</t>
  </si>
  <si>
    <t>市町村からのＦＡＸ（事前に調整）</t>
  </si>
  <si>
    <t>施設周辺における土砂災害の前兆現象</t>
  </si>
  <si>
    <t>Ａ会</t>
  </si>
  <si>
    <t>Ａ会（系列グループホーム）</t>
  </si>
  <si>
    <t>Ｂ神社</t>
  </si>
  <si>
    <t>Ｃ高校（体育館）</t>
  </si>
  <si>
    <t>Ｄ小学校（校舎2階以上）</t>
  </si>
  <si>
    <t>本施設</t>
  </si>
  <si>
    <t>指定無</t>
  </si>
  <si>
    <t>本施設（斜面の反対側）</t>
  </si>
  <si>
    <t>　テレビ　、　ラジオ　、　タブレット　、　ファックス　、　携帯電話　、　</t>
  </si>
  <si>
    <t>　懐中電灯　、　電池　、　携帯電話用バッテリー</t>
  </si>
  <si>
    <t>　名簿（施設職員、利用者）　、　案内旗　、　タブレット　、　</t>
  </si>
  <si>
    <t>　携帯電話　、　懐中電灯　、　携帯用拡声器　、　電池式照明器具　、　</t>
  </si>
  <si>
    <t>　蛍光塗料</t>
  </si>
  <si>
    <t>　水（１人あたり9リットル）　、　食料（１人あたり9食分）　、　</t>
  </si>
  <si>
    <t>　常備薬　、　消毒薬　、　包帯　、　絆創膏　</t>
  </si>
  <si>
    <t>　○○○○</t>
  </si>
  <si>
    <t>　土のう　、　止水板　、　○○○○</t>
  </si>
  <si>
    <t>避難確保計画の作成＝防災体制の確立</t>
  </si>
  <si>
    <t>施設職員への防災教育</t>
  </si>
  <si>
    <t>○避難確保計画の情報共有
○過去の被災経験や災害に対する知恵の伝承
　等</t>
  </si>
  <si>
    <t>利用者への防災教育</t>
  </si>
  <si>
    <t>○水害・土砂災害の危険性や避難場所の確認
○緊急時の対応等に関する保護者・家族等への説明
　等</t>
  </si>
  <si>
    <t>通所部門</t>
  </si>
  <si>
    <t>情報伝達訓練</t>
  </si>
  <si>
    <t>○施設職員の緊急連絡網の試行
○保護者・家族等への情報伝達手段（メール・電話等）の確認、情報伝達の試行　等</t>
  </si>
  <si>
    <t>保護者・家族等への引き渡し訓練</t>
  </si>
  <si>
    <t>○施設職員の緊急連絡網の試行
○連絡後、全利用者を保護者・家族等に引き渡すまでにかかる時間の計測　等</t>
  </si>
  <si>
    <t>入所部門</t>
  </si>
  <si>
    <t>施設職員の非常参集訓練</t>
  </si>
  <si>
    <t>○施設職員の緊急連絡網の試行
○連絡後、施設職員の参集にかかる時間の計測　等</t>
  </si>
  <si>
    <t>避難訓練</t>
  </si>
  <si>
    <t>○防災体制と役割分担の確認、試行
○施設から避難場所までの移動にかかる時間の計測　等</t>
  </si>
  <si>
    <t>避難確保計画の更新</t>
  </si>
  <si>
    <t>避難訓練の実施に基づき、必要に応じて避難確保計画を見直します。</t>
  </si>
  <si>
    <t>〇市1丁目××</t>
  </si>
  <si>
    <t>△△△△</t>
  </si>
  <si>
    <t>娘</t>
  </si>
  <si>
    <t xml:space="preserve"> 012-3456-7890</t>
  </si>
  <si>
    <t xml:space="preserve"> 090-1234-5678</t>
  </si>
  <si>
    <t>〇市3丁目××</t>
  </si>
  <si>
    <t>息子</t>
  </si>
  <si>
    <t>〇市2丁目××</t>
  </si>
  <si>
    <t>施設長</t>
  </si>
  <si>
    <t>事務長</t>
  </si>
  <si>
    <t xml:space="preserve"> 管理権限者</t>
  </si>
  <si>
    <t>代行者</t>
  </si>
  <si>
    <t>情報収集
伝達要員</t>
  </si>
  <si>
    <t>役割</t>
  </si>
  <si>
    <t>管理職員</t>
  </si>
  <si>
    <t>(３)  防災センター（最低限、通信設備を有するものとする）を自衛水防組織の活動拠点とし、防災センター勤務員及び各班の班長を自衛水防組織の中核として配置する。</t>
  </si>
  <si>
    <t xml:space="preserve"> 統括管理者</t>
  </si>
  <si>
    <t xml:space="preserve"> 総括・情報班</t>
  </si>
  <si>
    <t>状況の把握</t>
  </si>
  <si>
    <t xml:space="preserve"> 避難誘導班</t>
  </si>
  <si>
    <t>　様式５避難確保資器材一覧に掲げるもの。</t>
  </si>
  <si>
    <t>本施設2階</t>
  </si>
  <si>
    <t>本施設（斜面の反対側）2階</t>
  </si>
  <si>
    <t>記入が終わったら、不要な行を削除してください。</t>
    <rPh sb="12" eb="13">
      <t>ギョウ</t>
    </rPh>
    <phoneticPr fontId="30"/>
  </si>
  <si>
    <t>　大型台風の襲来が予想される場合で、公共交通機関の計画的な運休が予定される場合、通所部門を臨時休業とする。</t>
    <phoneticPr fontId="23"/>
  </si>
  <si>
    <t>　または午前</t>
    <phoneticPr fontId="20"/>
  </si>
  <si>
    <t>○○市</t>
    <phoneticPr fontId="23"/>
  </si>
  <si>
    <t>※開業時間と利用者の通所にかかる時間も考慮して、休業の判断をする。</t>
  </si>
  <si>
    <t>レベル２　注意体制</t>
    <phoneticPr fontId="23"/>
  </si>
  <si>
    <t>レベル３　警戒体制</t>
    <phoneticPr fontId="23"/>
  </si>
  <si>
    <t>レベル４　非常体制</t>
    <phoneticPr fontId="23"/>
  </si>
  <si>
    <t>大型台風</t>
    <rPh sb="0" eb="2">
      <t>オオガタ</t>
    </rPh>
    <rPh sb="2" eb="4">
      <t>タイフウ</t>
    </rPh>
    <phoneticPr fontId="23"/>
  </si>
  <si>
    <t>大型台風の襲来が予想される場合で、公共交通機関の計画運休が予定されている場合、避難に関する準備をし、早めに避難を開始する。また、協定を締結した地域の企業等と連携して早めに避難を開始する。</t>
    <rPh sb="42" eb="43">
      <t>カン</t>
    </rPh>
    <rPh sb="45" eb="47">
      <t>ジュンビ</t>
    </rPh>
    <phoneticPr fontId="23"/>
  </si>
  <si>
    <t>○○企業との協定　福祉車両提供及び避難支援（詳細は協定書参照）</t>
    <rPh sb="2" eb="4">
      <t>キギョウ</t>
    </rPh>
    <rPh sb="6" eb="8">
      <t>キョウテイ</t>
    </rPh>
    <phoneticPr fontId="23"/>
  </si>
  <si>
    <t>防災行政無線、エリアメール・緊急速報メール、防災メール</t>
    <phoneticPr fontId="23"/>
  </si>
  <si>
    <t>既存の消防計画等がある場合は、それに追加してもよい。</t>
    <rPh sb="3" eb="5">
      <t>ショウボウ</t>
    </rPh>
    <rPh sb="5" eb="7">
      <t>ケイカク</t>
    </rPh>
    <rPh sb="7" eb="8">
      <t>トウ</t>
    </rPh>
    <rPh sb="18" eb="20">
      <t>ツイカ</t>
    </rPh>
    <phoneticPr fontId="10"/>
  </si>
  <si>
    <t>連絡先</t>
    <rPh sb="0" eb="3">
      <t>レンラクサキ</t>
    </rPh>
    <phoneticPr fontId="23"/>
  </si>
  <si>
    <t>既に防災体制を確立している場合は、それを活用してもよい。</t>
    <rPh sb="2" eb="4">
      <t>ボウサイ</t>
    </rPh>
    <rPh sb="4" eb="6">
      <t>タイセイ</t>
    </rPh>
    <rPh sb="7" eb="9">
      <t>カクリツ</t>
    </rPh>
    <rPh sb="13" eb="15">
      <t>バアイ</t>
    </rPh>
    <rPh sb="20" eb="22">
      <t>カツヨウ</t>
    </rPh>
    <phoneticPr fontId="10"/>
  </si>
  <si>
    <t>　利用者にあわせた器具や食事の提供が必要となる場合がある。避難場所での生活に必要な備品などに配慮する。</t>
    <phoneticPr fontId="23"/>
  </si>
  <si>
    <t>３）近隣の安全な場所※</t>
    <phoneticPr fontId="10"/>
  </si>
  <si>
    <t>※指定緊急避難場所ではないが、標高の高い場所など近隣のより安全な場所・建物等</t>
    <phoneticPr fontId="20"/>
  </si>
  <si>
    <t>作業シートの必要な項目を記入してください。</t>
    <phoneticPr fontId="1"/>
  </si>
  <si>
    <t>避難訓練の結果や社会情勢の変化に伴い、定期的に見直すものとする。</t>
    <phoneticPr fontId="20"/>
  </si>
  <si>
    <t xml:space="preserve">施設周辺の浸水状況 施設職員による目視
（但し、安全に配慮して危険な場所に近づかないよう施設内から実施）
</t>
    <phoneticPr fontId="20"/>
  </si>
  <si>
    <t>施設周辺の浸水状況 施設職員による目視
（但し、安全に配慮して危険な場所に近づかないよう施設内から実施）</t>
    <phoneticPr fontId="20"/>
  </si>
  <si>
    <t>高齢者等避難、避難指示</t>
  </si>
  <si>
    <t>浸水深が大きく、施設全体が浸水するおそれがある場合、浸水継続時間が長く、長期的に孤立するおそれがある場合、家屋倒壊等氾濫想定区域に位置する場合は立退き避難（水平避難）する。関連施設等への避難も選択肢の一つである。利用者に合わせて移動手段に配慮する。避難場所への立退き避難（水平避難）が危険な場合は、近隣の安全な場所や建物のより安全な部屋等へ移動する。</t>
  </si>
  <si>
    <t>１）立退き避難（水平避難）を行う場合</t>
    <rPh sb="14" eb="15">
      <t>オコナ</t>
    </rPh>
    <rPh sb="16" eb="18">
      <t>バアイ</t>
    </rPh>
    <phoneticPr fontId="20"/>
  </si>
  <si>
    <t>立退き避難（水平避難）の場合の避難場所１（浸水想定区域外の関連施設）</t>
    <rPh sb="21" eb="23">
      <t>シンスイ</t>
    </rPh>
    <rPh sb="23" eb="25">
      <t>ソウテイ</t>
    </rPh>
    <rPh sb="25" eb="28">
      <t>クイキガイ</t>
    </rPh>
    <rPh sb="29" eb="31">
      <t>カンレン</t>
    </rPh>
    <rPh sb="31" eb="33">
      <t>シセツ</t>
    </rPh>
    <phoneticPr fontId="20"/>
  </si>
  <si>
    <t>立退き避難（水平避難）の場合の避難場所１（浸水想定区域外の関連施設等）</t>
    <rPh sb="21" eb="23">
      <t>シンスイ</t>
    </rPh>
    <rPh sb="23" eb="25">
      <t>ソウテイ</t>
    </rPh>
    <rPh sb="25" eb="28">
      <t>クイキガイ</t>
    </rPh>
    <rPh sb="29" eb="31">
      <t>カンレン</t>
    </rPh>
    <rPh sb="31" eb="33">
      <t>シセツ</t>
    </rPh>
    <rPh sb="33" eb="34">
      <t>トウ</t>
    </rPh>
    <phoneticPr fontId="20"/>
  </si>
  <si>
    <t>立退き避難（水平避難）の場合の避難場所２（指定緊急避難場所）</t>
    <rPh sb="21" eb="23">
      <t>シテイ</t>
    </rPh>
    <rPh sb="23" eb="25">
      <t>キンキュウ</t>
    </rPh>
    <rPh sb="25" eb="27">
      <t>ヒナン</t>
    </rPh>
    <rPh sb="27" eb="29">
      <t>バショ</t>
    </rPh>
    <phoneticPr fontId="23"/>
  </si>
  <si>
    <t>立退き避難（水平避難）、屋内安全確保（垂直避難）が困難な場合、近隣の安全な場所</t>
  </si>
  <si>
    <t>立退き避難</t>
    <rPh sb="3" eb="5">
      <t>ヒナン</t>
    </rPh>
    <phoneticPr fontId="10"/>
  </si>
  <si>
    <t>立退き避難</t>
    <rPh sb="3" eb="5">
      <t>ヒナン</t>
    </rPh>
    <phoneticPr fontId="20"/>
  </si>
  <si>
    <t>　避難指示の発令</t>
    <rPh sb="7" eb="9">
      <t>ハツレイ</t>
    </rPh>
    <phoneticPr fontId="23"/>
  </si>
  <si>
    <t>　高齢者等避難の発令</t>
    <rPh sb="9" eb="11">
      <t>ハツレイ</t>
    </rPh>
    <phoneticPr fontId="23"/>
  </si>
  <si>
    <t>(施設の種類)</t>
    <rPh sb="1" eb="3">
      <t>シセツ</t>
    </rPh>
    <rPh sb="4" eb="6">
      <t>シュルイ</t>
    </rPh>
    <phoneticPr fontId="23"/>
  </si>
  <si>
    <t>社会福祉施設・学校・医療施設</t>
    <rPh sb="7" eb="9">
      <t>ガッコウ</t>
    </rPh>
    <rPh sb="10" eb="12">
      <t>イリョウ</t>
    </rPh>
    <rPh sb="12" eb="14">
      <t>シセツ</t>
    </rPh>
    <phoneticPr fontId="23"/>
  </si>
</sst>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59" x14ac:knownFonts="1">
    <font>
      <sz val="11"/>
      <color theme="1"/>
      <name val="游ゴシック"/>
      <family val="3"/>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3"/>
      <charset val="128"/>
    </font>
    <font>
      <sz val="12"/>
      <name val="ＭＳ ゴシック"/>
      <family val="3"/>
      <charset val="128"/>
    </font>
    <font>
      <sz val="11"/>
      <name val="ＭＳ ゴシック"/>
      <family val="3"/>
      <charset val="128"/>
    </font>
    <font>
      <sz val="8"/>
      <name val="ＭＳ ゴシック"/>
      <family val="3"/>
      <charset val="128"/>
    </font>
    <font>
      <b/>
      <sz val="12"/>
      <name val="ＭＳ ゴシック"/>
      <family val="3"/>
      <charset val="128"/>
    </font>
    <font>
      <sz val="13"/>
      <name val="ＭＳ ゴシック"/>
      <family val="3"/>
      <charset val="128"/>
    </font>
    <font>
      <sz val="16"/>
      <name val="メイリオ"/>
      <family val="3"/>
      <charset val="128"/>
    </font>
    <font>
      <sz val="11"/>
      <color theme="1"/>
      <name val="ＭＳ ゴシック"/>
      <family val="3"/>
      <charset val="128"/>
    </font>
    <font>
      <sz val="12"/>
      <color theme="1"/>
      <name val="ＭＳ ゴシック"/>
      <family val="3"/>
      <charset val="128"/>
    </font>
    <font>
      <sz val="11"/>
      <name val="游ゴシック"/>
      <family val="3"/>
      <charset val="128"/>
      <scheme val="minor"/>
    </font>
    <font>
      <sz val="6"/>
      <name val="游ゴシック"/>
      <family val="2"/>
      <charset val="128"/>
      <scheme val="minor"/>
    </font>
    <font>
      <sz val="14"/>
      <name val="ＭＳ ゴシック"/>
      <family val="3"/>
      <charset val="128"/>
    </font>
    <font>
      <sz val="10"/>
      <name val="ＭＳ ゴシック"/>
      <family val="3"/>
      <charset val="128"/>
    </font>
    <font>
      <sz val="6"/>
      <name val="游ゴシック"/>
      <family val="3"/>
      <charset val="128"/>
      <scheme val="minor"/>
    </font>
    <font>
      <sz val="11"/>
      <color theme="1"/>
      <name val="游ゴシック"/>
      <family val="3"/>
      <charset val="128"/>
      <scheme val="minor"/>
    </font>
    <font>
      <b/>
      <sz val="14"/>
      <name val="ＭＳ ゴシック"/>
      <family val="3"/>
      <charset val="128"/>
    </font>
    <font>
      <sz val="36"/>
      <name val="メイリオ"/>
      <family val="3"/>
      <charset val="128"/>
    </font>
    <font>
      <sz val="18"/>
      <name val="メイリオ"/>
      <family val="3"/>
      <charset val="128"/>
    </font>
    <font>
      <sz val="24"/>
      <name val="メイリオ"/>
      <family val="3"/>
      <charset val="128"/>
    </font>
    <font>
      <sz val="12"/>
      <name val="ＭＳ Ｐゴシック"/>
      <family val="3"/>
      <charset val="128"/>
    </font>
    <font>
      <sz val="12"/>
      <name val="游ゴシック"/>
      <family val="3"/>
      <charset val="128"/>
      <scheme val="minor"/>
    </font>
    <font>
      <sz val="11"/>
      <name val="ＭＳ Ｐゴシック"/>
      <family val="3"/>
      <charset val="128"/>
    </font>
    <font>
      <sz val="9"/>
      <name val="ＭＳ ゴシック"/>
      <family val="3"/>
      <charset val="128"/>
    </font>
    <font>
      <sz val="16"/>
      <name val="ＭＳ ゴシック"/>
      <family val="3"/>
      <charset val="128"/>
    </font>
    <font>
      <sz val="12"/>
      <name val="ＭＳ 明朝"/>
      <family val="1"/>
      <charset val="128"/>
    </font>
    <font>
      <vertAlign val="superscript"/>
      <sz val="11"/>
      <name val="ＭＳ ゴシック"/>
      <family val="3"/>
      <charset val="128"/>
    </font>
    <font>
      <sz val="11"/>
      <color theme="1"/>
      <name val="ＭＳ Ｐゴシック"/>
      <family val="3"/>
      <charset val="128"/>
    </font>
    <font>
      <sz val="11"/>
      <color theme="1"/>
      <name val="メイリオ"/>
      <family val="3"/>
      <charset val="128"/>
    </font>
    <font>
      <sz val="11"/>
      <name val="メイリオ"/>
      <family val="3"/>
      <charset val="128"/>
    </font>
    <font>
      <sz val="20"/>
      <color theme="1"/>
      <name val="ＭＳ ゴシック"/>
      <family val="3"/>
      <charset val="128"/>
    </font>
    <font>
      <sz val="48"/>
      <name val="メイリオ"/>
      <family val="3"/>
      <charset val="128"/>
    </font>
    <font>
      <sz val="40"/>
      <name val="メイリオ"/>
      <family val="3"/>
      <charset val="128"/>
    </font>
    <font>
      <sz val="26"/>
      <color theme="1"/>
      <name val="メイリオ"/>
      <family val="3"/>
      <charset val="128"/>
    </font>
    <font>
      <sz val="26"/>
      <name val="メイリオ"/>
      <family val="3"/>
      <charset val="128"/>
    </font>
    <font>
      <sz val="24"/>
      <color theme="1"/>
      <name val="メイリオ"/>
      <family val="3"/>
      <charset val="128"/>
    </font>
    <font>
      <sz val="18"/>
      <color theme="1"/>
      <name val="メイリオ"/>
      <family val="3"/>
      <charset val="128"/>
    </font>
    <font>
      <sz val="14"/>
      <name val="游ゴシック"/>
      <family val="3"/>
      <charset val="128"/>
      <scheme val="minor"/>
    </font>
    <font>
      <sz val="24"/>
      <name val="ＭＳ Ｐゴシック"/>
      <family val="3"/>
      <charset val="128"/>
    </font>
    <font>
      <sz val="12"/>
      <color theme="1"/>
      <name val="ＭＳ Ｐゴシック"/>
      <family val="3"/>
      <charset val="128"/>
    </font>
    <font>
      <sz val="16"/>
      <color theme="1"/>
      <name val="ＭＳ Ｐゴシック"/>
      <family val="3"/>
      <charset val="128"/>
    </font>
    <font>
      <sz val="16"/>
      <color theme="1"/>
      <name val="ＭＳ ゴシック"/>
      <family val="3"/>
      <charset val="128"/>
    </font>
    <font>
      <sz val="11"/>
      <color theme="0"/>
      <name val="ＭＳ ゴシック"/>
      <family val="3"/>
      <charset val="128"/>
    </font>
    <font>
      <sz val="11"/>
      <color rgb="FFFF0000"/>
      <name val="ＭＳ ゴシック"/>
      <family val="3"/>
      <charset val="128"/>
    </font>
    <font>
      <sz val="13"/>
      <color theme="1"/>
      <name val="ＭＳ Ｐゴシック"/>
      <family val="3"/>
      <charset val="128"/>
    </font>
    <font>
      <sz val="14"/>
      <color theme="1"/>
      <name val="ＭＳ Ｐゴシック"/>
      <family val="3"/>
      <charset val="128"/>
    </font>
    <font>
      <sz val="18"/>
      <color theme="1"/>
      <name val="ＭＳ Ｐゴシック"/>
      <family val="3"/>
      <charset val="128"/>
    </font>
    <font>
      <b/>
      <sz val="14"/>
      <color rgb="FFFF0000"/>
      <name val="ＭＳ ゴシック"/>
      <family val="3"/>
      <charset val="128"/>
    </font>
    <font>
      <b/>
      <sz val="16"/>
      <color rgb="FFFF0000"/>
      <name val="ＭＳ ゴシック"/>
      <family val="3"/>
      <charset val="128"/>
    </font>
    <font>
      <sz val="11"/>
      <name val="游ゴシック"/>
      <family val="2"/>
      <charset val="128"/>
      <scheme val="minor"/>
    </font>
  </fonts>
  <fills count="18">
    <fill>
      <patternFill patternType="none"/>
    </fill>
    <fill>
      <patternFill patternType="gray125"/>
    </fill>
    <fill>
      <patternFill patternType="solid">
        <fgColor theme="8" tint="0.79998168889431442"/>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0" tint="-0.249977111117893"/>
        <bgColor indexed="64"/>
      </patternFill>
    </fill>
    <fill>
      <patternFill patternType="solid">
        <fgColor rgb="FFFFFF00"/>
        <bgColor indexed="64"/>
      </patternFill>
    </fill>
    <fill>
      <patternFill patternType="solid">
        <fgColor theme="7"/>
        <bgColor indexed="64"/>
      </patternFill>
    </fill>
    <fill>
      <patternFill patternType="solid">
        <fgColor rgb="FFFF0000"/>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rgb="FF0070C0"/>
        <bgColor indexed="64"/>
      </patternFill>
    </fill>
    <fill>
      <patternFill patternType="solid">
        <fgColor theme="6"/>
        <bgColor indexed="64"/>
      </patternFill>
    </fill>
    <fill>
      <patternFill patternType="solid">
        <fgColor rgb="FF00B0F0"/>
        <bgColor indexed="64"/>
      </patternFill>
    </fill>
    <fill>
      <patternFill patternType="solid">
        <fgColor rgb="FF006FC0"/>
        <bgColor indexed="64"/>
      </patternFill>
    </fill>
    <fill>
      <patternFill patternType="solid">
        <fgColor rgb="FFFCE4D6"/>
        <bgColor indexed="64"/>
      </patternFill>
    </fill>
    <fill>
      <patternFill patternType="solid">
        <fgColor theme="1" tint="0.34998626667073579"/>
        <bgColor indexed="64"/>
      </patternFill>
    </fill>
  </fills>
  <borders count="62">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thin">
        <color indexed="64"/>
      </top>
      <bottom/>
      <diagonal/>
    </border>
    <border>
      <left/>
      <right style="medium">
        <color indexed="64"/>
      </right>
      <top style="thin">
        <color indexed="64"/>
      </top>
      <bottom/>
      <diagonal/>
    </border>
    <border>
      <left/>
      <right/>
      <top/>
      <bottom style="thin">
        <color indexed="64"/>
      </bottom>
      <diagonal/>
    </border>
    <border>
      <left/>
      <right style="medium">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bottom/>
      <diagonal/>
    </border>
    <border>
      <left/>
      <right/>
      <top style="medium">
        <color rgb="FF0070C0"/>
      </top>
      <bottom/>
      <diagonal/>
    </border>
    <border>
      <left/>
      <right style="medium">
        <color rgb="FF0070C0"/>
      </right>
      <top style="medium">
        <color rgb="FF0070C0"/>
      </top>
      <bottom/>
      <diagonal/>
    </border>
    <border>
      <left/>
      <right style="medium">
        <color rgb="FF0070C0"/>
      </right>
      <top/>
      <bottom/>
      <diagonal/>
    </border>
    <border>
      <left/>
      <right/>
      <top/>
      <bottom style="medium">
        <color rgb="FF0070C0"/>
      </bottom>
      <diagonal/>
    </border>
    <border>
      <left/>
      <right style="medium">
        <color rgb="FF0070C0"/>
      </right>
      <top/>
      <bottom style="medium">
        <color rgb="FF0070C0"/>
      </bottom>
      <diagonal/>
    </border>
    <border>
      <left style="medium">
        <color rgb="FF0070C0"/>
      </left>
      <right/>
      <top style="medium">
        <color rgb="FF0070C0"/>
      </top>
      <bottom/>
      <diagonal/>
    </border>
    <border>
      <left style="medium">
        <color rgb="FF0070C0"/>
      </left>
      <right/>
      <top/>
      <bottom/>
      <diagonal/>
    </border>
    <border>
      <left style="medium">
        <color rgb="FF0070C0"/>
      </left>
      <right/>
      <top/>
      <bottom style="medium">
        <color rgb="FF0070C0"/>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s>
  <cellStyleXfs count="21">
    <xf numFmtId="0" fontId="0" fillId="0" borderId="0">
      <alignment vertical="center"/>
    </xf>
    <xf numFmtId="0" fontId="9" fillId="0" borderId="0">
      <alignment vertical="center"/>
    </xf>
    <xf numFmtId="0" fontId="24" fillId="0" borderId="0">
      <alignment vertical="center"/>
    </xf>
    <xf numFmtId="0" fontId="8" fillId="0" borderId="0">
      <alignment vertical="center"/>
    </xf>
    <xf numFmtId="0" fontId="7" fillId="0" borderId="0">
      <alignment vertical="center"/>
    </xf>
    <xf numFmtId="0" fontId="6" fillId="0" borderId="0">
      <alignment vertical="center"/>
    </xf>
    <xf numFmtId="0" fontId="5" fillId="0" borderId="0">
      <alignment vertical="center"/>
    </xf>
    <xf numFmtId="0" fontId="24"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760">
    <xf numFmtId="0" fontId="0" fillId="0" borderId="0" xfId="0">
      <alignment vertical="center"/>
    </xf>
    <xf numFmtId="0" fontId="12" fillId="0" borderId="0" xfId="0" applyFont="1">
      <alignment vertical="center"/>
    </xf>
    <xf numFmtId="0" fontId="21" fillId="0" borderId="0" xfId="0" applyFont="1">
      <alignment vertical="center"/>
    </xf>
    <xf numFmtId="0" fontId="17" fillId="0" borderId="0" xfId="2" applyFont="1">
      <alignment vertical="center"/>
    </xf>
    <xf numFmtId="0" fontId="18" fillId="0" borderId="0" xfId="2" applyFont="1">
      <alignment vertical="center"/>
    </xf>
    <xf numFmtId="0" fontId="12" fillId="0" borderId="0" xfId="2" applyFont="1">
      <alignment vertical="center"/>
    </xf>
    <xf numFmtId="0" fontId="19" fillId="0" borderId="0" xfId="2" applyFont="1">
      <alignment vertical="center"/>
    </xf>
    <xf numFmtId="0" fontId="11" fillId="0" borderId="0" xfId="2" applyFont="1" applyAlignment="1">
      <alignment horizontal="left" vertical="center"/>
    </xf>
    <xf numFmtId="0" fontId="27" fillId="0" borderId="0" xfId="2" applyFont="1">
      <alignment vertical="center"/>
    </xf>
    <xf numFmtId="0" fontId="28" fillId="0" borderId="0" xfId="2" applyFont="1">
      <alignment vertical="center"/>
    </xf>
    <xf numFmtId="0" fontId="21" fillId="0" borderId="0" xfId="2" applyFont="1">
      <alignment vertical="center"/>
    </xf>
    <xf numFmtId="0" fontId="12" fillId="0" borderId="5" xfId="2" applyFont="1" applyBorder="1">
      <alignment vertical="center"/>
    </xf>
    <xf numFmtId="0" fontId="12" fillId="0" borderId="15" xfId="2" applyFont="1" applyBorder="1">
      <alignment vertical="center"/>
    </xf>
    <xf numFmtId="0" fontId="12" fillId="0" borderId="16" xfId="2" applyFont="1" applyBorder="1">
      <alignment vertical="center"/>
    </xf>
    <xf numFmtId="0" fontId="12" fillId="0" borderId="6" xfId="2" applyFont="1" applyBorder="1">
      <alignment vertical="center"/>
    </xf>
    <xf numFmtId="0" fontId="12" fillId="0" borderId="7" xfId="2" applyFont="1" applyBorder="1">
      <alignment vertical="center"/>
    </xf>
    <xf numFmtId="0" fontId="12" fillId="0" borderId="8" xfId="2" applyFont="1" applyBorder="1">
      <alignment vertical="center"/>
    </xf>
    <xf numFmtId="0" fontId="12" fillId="0" borderId="10" xfId="2" applyFont="1" applyBorder="1">
      <alignment vertical="center"/>
    </xf>
    <xf numFmtId="0" fontId="12" fillId="0" borderId="9" xfId="2" applyFont="1" applyBorder="1">
      <alignment vertical="center"/>
    </xf>
    <xf numFmtId="0" fontId="11" fillId="0" borderId="0" xfId="2" applyFont="1">
      <alignment vertical="center"/>
    </xf>
    <xf numFmtId="0" fontId="11" fillId="0" borderId="0" xfId="2" applyFont="1" applyAlignment="1">
      <alignment vertical="center" wrapText="1"/>
    </xf>
    <xf numFmtId="0" fontId="11" fillId="0" borderId="0" xfId="0" applyFont="1">
      <alignment vertical="center"/>
    </xf>
    <xf numFmtId="0" fontId="14" fillId="0" borderId="0" xfId="0" applyFont="1">
      <alignment vertical="center"/>
    </xf>
    <xf numFmtId="0" fontId="11" fillId="0" borderId="0" xfId="2" applyFont="1" applyAlignment="1">
      <alignment horizontal="center" vertical="center"/>
    </xf>
    <xf numFmtId="0" fontId="12" fillId="0" borderId="0" xfId="2" applyFont="1" applyAlignment="1">
      <alignment horizontal="right" vertical="center"/>
    </xf>
    <xf numFmtId="0" fontId="22" fillId="0" borderId="0" xfId="2" applyFont="1">
      <alignment vertical="center"/>
    </xf>
    <xf numFmtId="0" fontId="32" fillId="0" borderId="0" xfId="2" applyFont="1">
      <alignment vertical="center"/>
    </xf>
    <xf numFmtId="0" fontId="14" fillId="0" borderId="0" xfId="2" applyFont="1">
      <alignment vertical="center"/>
    </xf>
    <xf numFmtId="0" fontId="19" fillId="0" borderId="0" xfId="7" applyFont="1">
      <alignment vertical="center"/>
    </xf>
    <xf numFmtId="0" fontId="29" fillId="0" borderId="0" xfId="7" applyFont="1" applyAlignment="1">
      <alignment horizontal="left" vertical="center"/>
    </xf>
    <xf numFmtId="0" fontId="30" fillId="0" borderId="0" xfId="7" applyFont="1">
      <alignment vertical="center"/>
    </xf>
    <xf numFmtId="0" fontId="31" fillId="0" borderId="0" xfId="7" applyFont="1" applyAlignment="1">
      <alignment horizontal="center" vertical="center"/>
    </xf>
    <xf numFmtId="0" fontId="15" fillId="0" borderId="0" xfId="7" applyFont="1">
      <alignment vertical="center"/>
    </xf>
    <xf numFmtId="0" fontId="12" fillId="0" borderId="0" xfId="7" applyFont="1">
      <alignment vertical="center"/>
    </xf>
    <xf numFmtId="0" fontId="21" fillId="0" borderId="0" xfId="7" applyFont="1">
      <alignment vertical="center"/>
    </xf>
    <xf numFmtId="0" fontId="11" fillId="0" borderId="0" xfId="7" applyFont="1">
      <alignment vertical="center"/>
    </xf>
    <xf numFmtId="0" fontId="25" fillId="0" borderId="0" xfId="7" applyFont="1">
      <alignment vertical="center"/>
    </xf>
    <xf numFmtId="0" fontId="13" fillId="0" borderId="0" xfId="2" applyFont="1">
      <alignment vertical="center"/>
    </xf>
    <xf numFmtId="0" fontId="36" fillId="0" borderId="0" xfId="2" applyFont="1" applyAlignment="1">
      <alignment vertical="top"/>
    </xf>
    <xf numFmtId="0" fontId="37" fillId="0" borderId="0" xfId="2" applyFont="1" applyAlignment="1">
      <alignment vertical="top"/>
    </xf>
    <xf numFmtId="0" fontId="38" fillId="0" borderId="0" xfId="2" applyFont="1" applyAlignment="1">
      <alignment vertical="top"/>
    </xf>
    <xf numFmtId="0" fontId="26" fillId="0" borderId="0" xfId="2" applyFont="1" applyAlignment="1">
      <alignment vertical="top"/>
    </xf>
    <xf numFmtId="0" fontId="41" fillId="0" borderId="0" xfId="2" applyFont="1" applyAlignment="1">
      <alignment horizontal="center" vertical="center"/>
    </xf>
    <xf numFmtId="0" fontId="26" fillId="0" borderId="0" xfId="2" applyFont="1">
      <alignment vertical="center"/>
    </xf>
    <xf numFmtId="0" fontId="37" fillId="0" borderId="0" xfId="2" applyFont="1">
      <alignment vertical="center"/>
    </xf>
    <xf numFmtId="0" fontId="16" fillId="0" borderId="0" xfId="2" applyFont="1" applyAlignment="1">
      <alignment vertical="top" wrapText="1"/>
    </xf>
    <xf numFmtId="0" fontId="16" fillId="0" borderId="0" xfId="2" applyFont="1" applyAlignment="1">
      <alignment vertical="center" wrapText="1"/>
    </xf>
    <xf numFmtId="0" fontId="43" fillId="0" borderId="0" xfId="2" applyFont="1">
      <alignment vertical="center"/>
    </xf>
    <xf numFmtId="0" fontId="42" fillId="0" borderId="0" xfId="2" applyFont="1">
      <alignment vertical="center"/>
    </xf>
    <xf numFmtId="0" fontId="44" fillId="0" borderId="0" xfId="2" applyFont="1">
      <alignment vertical="center"/>
    </xf>
    <xf numFmtId="0" fontId="45" fillId="0" borderId="0" xfId="2" applyFont="1">
      <alignment vertical="center"/>
    </xf>
    <xf numFmtId="0" fontId="38" fillId="0" borderId="0" xfId="2" applyFont="1">
      <alignment vertical="center"/>
    </xf>
    <xf numFmtId="0" fontId="16" fillId="0" borderId="0" xfId="2" applyFont="1" applyAlignment="1">
      <alignment horizontal="center" vertical="top" wrapText="1"/>
    </xf>
    <xf numFmtId="0" fontId="46" fillId="0" borderId="0" xfId="2" applyFont="1">
      <alignment vertical="center"/>
    </xf>
    <xf numFmtId="0" fontId="31" fillId="0" borderId="0" xfId="2" applyFont="1" applyAlignment="1">
      <alignment vertical="top"/>
    </xf>
    <xf numFmtId="0" fontId="47" fillId="0" borderId="0" xfId="2" applyFont="1" applyAlignment="1">
      <alignment vertical="top"/>
    </xf>
    <xf numFmtId="0" fontId="15" fillId="0" borderId="0" xfId="7" applyFont="1" applyAlignment="1">
      <alignment vertical="top"/>
    </xf>
    <xf numFmtId="0" fontId="15" fillId="0" borderId="0" xfId="7" applyFont="1" applyAlignment="1">
      <alignment horizontal="left" vertical="top"/>
    </xf>
    <xf numFmtId="0" fontId="12" fillId="0" borderId="0" xfId="16" applyFont="1">
      <alignment vertical="center"/>
    </xf>
    <xf numFmtId="0" fontId="21" fillId="0" borderId="0" xfId="16" applyFont="1">
      <alignment vertical="center"/>
    </xf>
    <xf numFmtId="0" fontId="21" fillId="0" borderId="0" xfId="16" applyFont="1" applyAlignment="1">
      <alignment horizontal="left" vertical="center"/>
    </xf>
    <xf numFmtId="0" fontId="36" fillId="0" borderId="0" xfId="2" applyFont="1">
      <alignment vertical="center"/>
    </xf>
    <xf numFmtId="0" fontId="22" fillId="0" borderId="0" xfId="16" applyFont="1" applyAlignment="1">
      <alignment horizontal="center" vertical="center" wrapText="1" readingOrder="1"/>
    </xf>
    <xf numFmtId="0" fontId="12" fillId="0" borderId="0" xfId="17" applyFont="1">
      <alignment vertical="center"/>
    </xf>
    <xf numFmtId="0" fontId="12" fillId="0" borderId="0" xfId="17" applyFont="1" applyAlignment="1">
      <alignment horizontal="center" vertical="center"/>
    </xf>
    <xf numFmtId="0" fontId="12" fillId="0" borderId="0" xfId="17" applyFont="1" applyAlignment="1">
      <alignment horizontal="left" vertical="center"/>
    </xf>
    <xf numFmtId="0" fontId="12" fillId="0" borderId="0" xfId="16" applyFont="1" applyAlignment="1">
      <alignment vertical="center" wrapText="1"/>
    </xf>
    <xf numFmtId="0" fontId="22" fillId="0" borderId="0" xfId="16" applyFont="1" applyAlignment="1">
      <alignment vertical="center" wrapText="1"/>
    </xf>
    <xf numFmtId="0" fontId="22" fillId="0" borderId="0" xfId="16" applyFont="1" applyAlignment="1">
      <alignment horizontal="left" vertical="center" wrapText="1"/>
    </xf>
    <xf numFmtId="0" fontId="12" fillId="0" borderId="0" xfId="18" applyFont="1">
      <alignment vertical="center"/>
    </xf>
    <xf numFmtId="0" fontId="33" fillId="14" borderId="0" xfId="18" applyFont="1" applyFill="1">
      <alignment vertical="center"/>
    </xf>
    <xf numFmtId="0" fontId="12" fillId="14" borderId="0" xfId="18" applyFont="1" applyFill="1">
      <alignment vertical="center"/>
    </xf>
    <xf numFmtId="0" fontId="21" fillId="0" borderId="0" xfId="18" applyFont="1">
      <alignment vertical="center"/>
    </xf>
    <xf numFmtId="0" fontId="11" fillId="0" borderId="0" xfId="18" applyFont="1" applyAlignment="1">
      <alignment vertical="center" wrapText="1"/>
    </xf>
    <xf numFmtId="0" fontId="18" fillId="0" borderId="0" xfId="2" applyFont="1" applyAlignment="1">
      <alignment horizontal="right" vertical="center"/>
    </xf>
    <xf numFmtId="0" fontId="11" fillId="0" borderId="0" xfId="2" applyFont="1" applyAlignment="1">
      <alignment horizontal="right" vertical="center"/>
    </xf>
    <xf numFmtId="0" fontId="12" fillId="0" borderId="0" xfId="7" applyFont="1" applyAlignment="1">
      <alignment vertical="center" wrapText="1"/>
    </xf>
    <xf numFmtId="0" fontId="36" fillId="0" borderId="0" xfId="2" applyFont="1" applyAlignment="1">
      <alignment horizontal="left" vertical="top"/>
    </xf>
    <xf numFmtId="0" fontId="19" fillId="0" borderId="0" xfId="2" applyFont="1" applyAlignment="1">
      <alignment horizontal="left" vertical="center"/>
    </xf>
    <xf numFmtId="0" fontId="36" fillId="0" borderId="45" xfId="2" applyFont="1" applyBorder="1" applyAlignment="1">
      <alignment vertical="top"/>
    </xf>
    <xf numFmtId="0" fontId="11" fillId="0" borderId="0" xfId="18" applyFont="1">
      <alignment vertical="center"/>
    </xf>
    <xf numFmtId="0" fontId="36" fillId="0" borderId="2" xfId="2" applyFont="1" applyBorder="1" applyAlignment="1">
      <alignment vertical="top"/>
    </xf>
    <xf numFmtId="0" fontId="12" fillId="0" borderId="0" xfId="18" applyFont="1" applyAlignment="1">
      <alignment horizontal="center" vertical="center"/>
    </xf>
    <xf numFmtId="0" fontId="36" fillId="0" borderId="5" xfId="2" applyFont="1" applyBorder="1" applyAlignment="1">
      <alignment vertical="top"/>
    </xf>
    <xf numFmtId="0" fontId="36" fillId="0" borderId="6" xfId="2" applyFont="1" applyBorder="1" applyAlignment="1">
      <alignment vertical="top"/>
    </xf>
    <xf numFmtId="0" fontId="36" fillId="0" borderId="8" xfId="2" applyFont="1" applyBorder="1" applyAlignment="1">
      <alignment vertical="top"/>
    </xf>
    <xf numFmtId="0" fontId="36" fillId="0" borderId="10" xfId="2" applyFont="1" applyBorder="1" applyAlignment="1">
      <alignment vertical="top"/>
    </xf>
    <xf numFmtId="0" fontId="36" fillId="0" borderId="21" xfId="2" applyFont="1" applyBorder="1" applyAlignment="1">
      <alignment vertical="top"/>
    </xf>
    <xf numFmtId="0" fontId="36" fillId="0" borderId="13" xfId="2" applyFont="1" applyBorder="1" applyAlignment="1">
      <alignment vertical="top"/>
    </xf>
    <xf numFmtId="0" fontId="36" fillId="0" borderId="18" xfId="2" applyFont="1" applyBorder="1" applyAlignment="1">
      <alignment vertical="top"/>
    </xf>
    <xf numFmtId="0" fontId="33" fillId="14" borderId="0" xfId="16" applyFont="1" applyFill="1">
      <alignment vertical="center"/>
    </xf>
    <xf numFmtId="0" fontId="12" fillId="0" borderId="0" xfId="16" applyFont="1" applyAlignment="1">
      <alignment horizontal="left" vertical="center"/>
    </xf>
    <xf numFmtId="0" fontId="14" fillId="0" borderId="0" xfId="16" applyFont="1">
      <alignment vertical="center"/>
    </xf>
    <xf numFmtId="0" fontId="11" fillId="0" borderId="0" xfId="16" applyFont="1">
      <alignment vertical="center"/>
    </xf>
    <xf numFmtId="0" fontId="22" fillId="0" borderId="0" xfId="2" applyFont="1" applyAlignment="1">
      <alignment vertical="center" wrapText="1"/>
    </xf>
    <xf numFmtId="0" fontId="22" fillId="0" borderId="45" xfId="2" applyFont="1" applyBorder="1" applyAlignment="1">
      <alignment horizontal="center" vertical="center"/>
    </xf>
    <xf numFmtId="0" fontId="22" fillId="0" borderId="11" xfId="2" applyFont="1" applyBorder="1" applyAlignment="1">
      <alignment vertical="center" wrapText="1"/>
    </xf>
    <xf numFmtId="0" fontId="39" fillId="0" borderId="0" xfId="2" applyFont="1">
      <alignment vertical="center"/>
    </xf>
    <xf numFmtId="0" fontId="11" fillId="0" borderId="0" xfId="19" applyFont="1" applyAlignment="1">
      <alignment vertical="center" wrapText="1"/>
    </xf>
    <xf numFmtId="0" fontId="12" fillId="0" borderId="0" xfId="19" applyFont="1">
      <alignment vertical="center"/>
    </xf>
    <xf numFmtId="0" fontId="22" fillId="0" borderId="0" xfId="19" applyFont="1">
      <alignment vertical="center"/>
    </xf>
    <xf numFmtId="0" fontId="21" fillId="0" borderId="0" xfId="19" applyFont="1">
      <alignment vertical="center"/>
    </xf>
    <xf numFmtId="0" fontId="11" fillId="0" borderId="0" xfId="19" applyFont="1">
      <alignment vertical="center"/>
    </xf>
    <xf numFmtId="0" fontId="11" fillId="0" borderId="0" xfId="16" applyFont="1" applyAlignment="1">
      <alignment horizontal="left" vertical="center"/>
    </xf>
    <xf numFmtId="0" fontId="11" fillId="0" borderId="46" xfId="16" applyFont="1" applyBorder="1" applyAlignment="1">
      <alignment horizontal="left" vertical="center"/>
    </xf>
    <xf numFmtId="0" fontId="11" fillId="0" borderId="46" xfId="16" applyFont="1" applyBorder="1">
      <alignment vertical="center"/>
    </xf>
    <xf numFmtId="0" fontId="12" fillId="0" borderId="46" xfId="16" applyFont="1" applyBorder="1">
      <alignment vertical="center"/>
    </xf>
    <xf numFmtId="0" fontId="12" fillId="0" borderId="47" xfId="16" applyFont="1" applyBorder="1">
      <alignment vertical="center"/>
    </xf>
    <xf numFmtId="0" fontId="12" fillId="0" borderId="48" xfId="16" applyFont="1" applyBorder="1">
      <alignment vertical="center"/>
    </xf>
    <xf numFmtId="0" fontId="11" fillId="0" borderId="49" xfId="16" applyFont="1" applyBorder="1" applyAlignment="1">
      <alignment horizontal="left" vertical="center"/>
    </xf>
    <xf numFmtId="0" fontId="11" fillId="0" borderId="49" xfId="16" applyFont="1" applyBorder="1">
      <alignment vertical="center"/>
    </xf>
    <xf numFmtId="0" fontId="12" fillId="0" borderId="49" xfId="16" applyFont="1" applyBorder="1">
      <alignment vertical="center"/>
    </xf>
    <xf numFmtId="0" fontId="1" fillId="0" borderId="46" xfId="16" applyBorder="1" applyAlignment="1">
      <alignment horizontal="left" vertical="center"/>
    </xf>
    <xf numFmtId="0" fontId="1" fillId="0" borderId="46" xfId="16" applyBorder="1">
      <alignment vertical="center"/>
    </xf>
    <xf numFmtId="0" fontId="1" fillId="0" borderId="0" xfId="16">
      <alignment vertical="center"/>
    </xf>
    <xf numFmtId="0" fontId="1" fillId="0" borderId="49" xfId="16" applyBorder="1" applyAlignment="1">
      <alignment horizontal="left" vertical="center"/>
    </xf>
    <xf numFmtId="0" fontId="1" fillId="0" borderId="49" xfId="16" applyBorder="1">
      <alignment vertical="center"/>
    </xf>
    <xf numFmtId="0" fontId="12" fillId="2" borderId="0" xfId="16" applyFont="1" applyFill="1">
      <alignment vertical="center"/>
    </xf>
    <xf numFmtId="0" fontId="14" fillId="2" borderId="0" xfId="16" applyFont="1" applyFill="1" applyAlignment="1">
      <alignment horizontal="left" vertical="center"/>
    </xf>
    <xf numFmtId="0" fontId="11" fillId="2" borderId="0" xfId="16" applyFont="1" applyFill="1" applyAlignment="1">
      <alignment horizontal="left" vertical="center"/>
    </xf>
    <xf numFmtId="0" fontId="12" fillId="2" borderId="0" xfId="16" applyFont="1" applyFill="1" applyAlignment="1">
      <alignment horizontal="center" vertical="center"/>
    </xf>
    <xf numFmtId="0" fontId="1" fillId="0" borderId="46" xfId="16" applyBorder="1" applyAlignment="1">
      <alignment vertical="center" wrapText="1"/>
    </xf>
    <xf numFmtId="0" fontId="1" fillId="0" borderId="0" xfId="16" applyAlignment="1">
      <alignment vertical="center" wrapText="1"/>
    </xf>
    <xf numFmtId="0" fontId="1" fillId="0" borderId="49" xfId="16" applyBorder="1" applyAlignment="1">
      <alignment vertical="center" wrapText="1"/>
    </xf>
    <xf numFmtId="0" fontId="11" fillId="0" borderId="46" xfId="16" applyFont="1" applyBorder="1" applyAlignment="1">
      <alignment vertical="center" wrapText="1"/>
    </xf>
    <xf numFmtId="0" fontId="11" fillId="0" borderId="49" xfId="16" applyFont="1" applyBorder="1" applyAlignment="1">
      <alignment vertical="center" wrapText="1"/>
    </xf>
    <xf numFmtId="0" fontId="12" fillId="3" borderId="0" xfId="16" applyFont="1" applyFill="1">
      <alignment vertical="center"/>
    </xf>
    <xf numFmtId="0" fontId="11" fillId="3" borderId="0" xfId="16" applyFont="1" applyFill="1" applyAlignment="1">
      <alignment horizontal="left" vertical="center"/>
    </xf>
    <xf numFmtId="0" fontId="12" fillId="3" borderId="0" xfId="16" applyFont="1" applyFill="1" applyAlignment="1">
      <alignment horizontal="center" vertical="center"/>
    </xf>
    <xf numFmtId="0" fontId="22" fillId="0" borderId="0" xfId="16" applyFont="1">
      <alignment vertical="center"/>
    </xf>
    <xf numFmtId="0" fontId="21" fillId="0" borderId="0" xfId="16" applyFont="1" applyAlignment="1">
      <alignment horizontal="left" vertical="center" readingOrder="1"/>
    </xf>
    <xf numFmtId="0" fontId="11" fillId="0" borderId="0" xfId="16" applyFont="1" applyAlignment="1">
      <alignment horizontal="left" vertical="center" readingOrder="1"/>
    </xf>
    <xf numFmtId="0" fontId="22" fillId="0" borderId="0" xfId="16" applyFont="1" applyAlignment="1">
      <alignment horizontal="center" vertical="center"/>
    </xf>
    <xf numFmtId="0" fontId="12" fillId="0" borderId="13" xfId="16" applyFont="1" applyBorder="1">
      <alignment vertical="center"/>
    </xf>
    <xf numFmtId="0" fontId="12" fillId="0" borderId="20" xfId="16" applyFont="1" applyBorder="1">
      <alignment vertical="center"/>
    </xf>
    <xf numFmtId="0" fontId="12" fillId="5" borderId="60" xfId="16" applyFont="1" applyFill="1" applyBorder="1">
      <alignment vertical="center"/>
    </xf>
    <xf numFmtId="0" fontId="12" fillId="5" borderId="57" xfId="16" applyFont="1" applyFill="1" applyBorder="1">
      <alignment vertical="center"/>
    </xf>
    <xf numFmtId="0" fontId="12" fillId="5" borderId="61" xfId="16" applyFont="1" applyFill="1" applyBorder="1">
      <alignment vertical="center"/>
    </xf>
    <xf numFmtId="0" fontId="33" fillId="0" borderId="35" xfId="16" applyFont="1" applyBorder="1">
      <alignment vertical="center"/>
    </xf>
    <xf numFmtId="0" fontId="33" fillId="0" borderId="3" xfId="16" applyFont="1" applyBorder="1">
      <alignment vertical="center"/>
    </xf>
    <xf numFmtId="0" fontId="36" fillId="0" borderId="3" xfId="2" applyFont="1" applyBorder="1" applyAlignment="1">
      <alignment vertical="top"/>
    </xf>
    <xf numFmtId="0" fontId="33" fillId="0" borderId="3" xfId="16" applyFont="1" applyBorder="1" applyAlignment="1">
      <alignment horizontal="left" vertical="center"/>
    </xf>
    <xf numFmtId="0" fontId="36" fillId="0" borderId="4" xfId="2" applyFont="1" applyBorder="1" applyAlignment="1">
      <alignment vertical="top"/>
    </xf>
    <xf numFmtId="0" fontId="33" fillId="0" borderId="0" xfId="16" applyFont="1">
      <alignment vertical="center"/>
    </xf>
    <xf numFmtId="0" fontId="12" fillId="0" borderId="6" xfId="16" applyFont="1" applyBorder="1">
      <alignment vertical="center"/>
    </xf>
    <xf numFmtId="0" fontId="12" fillId="0" borderId="7" xfId="16" applyFont="1" applyBorder="1" applyAlignment="1">
      <alignment horizontal="center" vertical="center"/>
    </xf>
    <xf numFmtId="0" fontId="12" fillId="0" borderId="16" xfId="16" applyFont="1" applyBorder="1">
      <alignment vertical="center"/>
    </xf>
    <xf numFmtId="0" fontId="12" fillId="0" borderId="8" xfId="16" applyFont="1" applyBorder="1">
      <alignment vertical="center"/>
    </xf>
    <xf numFmtId="0" fontId="12" fillId="0" borderId="10" xfId="16" applyFont="1" applyBorder="1">
      <alignment vertical="center"/>
    </xf>
    <xf numFmtId="0" fontId="12" fillId="0" borderId="7" xfId="16" applyFont="1" applyBorder="1">
      <alignment vertical="center"/>
    </xf>
    <xf numFmtId="0" fontId="12" fillId="0" borderId="9" xfId="16" applyFont="1" applyBorder="1">
      <alignment vertical="center"/>
    </xf>
    <xf numFmtId="0" fontId="25" fillId="0" borderId="0" xfId="20" applyFont="1" applyAlignment="1">
      <alignment horizontal="left" vertical="center" readingOrder="1"/>
    </xf>
    <xf numFmtId="0" fontId="12" fillId="0" borderId="0" xfId="20" applyFont="1">
      <alignment vertical="center"/>
    </xf>
    <xf numFmtId="0" fontId="34" fillId="0" borderId="0" xfId="20" applyFont="1" applyAlignment="1">
      <alignment horizontal="justify" vertical="center"/>
    </xf>
    <xf numFmtId="0" fontId="12" fillId="0" borderId="0" xfId="20" applyFont="1" applyAlignment="1">
      <alignment vertical="center" wrapText="1"/>
    </xf>
    <xf numFmtId="0" fontId="34" fillId="0" borderId="0" xfId="20" applyFont="1" applyAlignment="1">
      <alignment horizontal="justify" vertical="center" wrapText="1"/>
    </xf>
    <xf numFmtId="0" fontId="25" fillId="0" borderId="0" xfId="16" applyFont="1" applyAlignment="1">
      <alignment horizontal="left" vertical="center" readingOrder="1"/>
    </xf>
    <xf numFmtId="0" fontId="36" fillId="0" borderId="15" xfId="2" applyFont="1" applyBorder="1" applyAlignment="1">
      <alignment vertical="top"/>
    </xf>
    <xf numFmtId="0" fontId="36" fillId="0" borderId="16" xfId="2" applyFont="1" applyBorder="1" applyAlignment="1">
      <alignment vertical="top"/>
    </xf>
    <xf numFmtId="0" fontId="36" fillId="0" borderId="7" xfId="2" applyFont="1" applyBorder="1" applyAlignment="1">
      <alignment vertical="top"/>
    </xf>
    <xf numFmtId="0" fontId="36" fillId="0" borderId="9" xfId="2" applyFont="1" applyBorder="1" applyAlignment="1">
      <alignment vertical="top"/>
    </xf>
    <xf numFmtId="0" fontId="15" fillId="0" borderId="0" xfId="7" applyFont="1" applyAlignment="1">
      <alignment horizontal="left" vertical="center"/>
    </xf>
    <xf numFmtId="0" fontId="1" fillId="0" borderId="0" xfId="16" applyAlignment="1">
      <alignment horizontal="left" vertical="center"/>
    </xf>
    <xf numFmtId="0" fontId="12" fillId="0" borderId="0" xfId="2" applyFont="1" applyAlignment="1">
      <alignment horizontal="center" vertical="center"/>
    </xf>
    <xf numFmtId="0" fontId="12" fillId="0" borderId="0" xfId="16" applyFont="1" applyAlignment="1">
      <alignment horizontal="center" vertical="center"/>
    </xf>
    <xf numFmtId="0" fontId="12" fillId="0" borderId="0" xfId="16" applyFont="1" applyAlignment="1">
      <alignment horizontal="left" vertical="center" wrapText="1"/>
    </xf>
    <xf numFmtId="0" fontId="22" fillId="0" borderId="11" xfId="2" applyFont="1" applyBorder="1" applyAlignment="1">
      <alignment horizontal="center" vertical="center"/>
    </xf>
    <xf numFmtId="0" fontId="22" fillId="0" borderId="0" xfId="2" applyFont="1" applyAlignment="1">
      <alignment horizontal="center" vertical="center"/>
    </xf>
    <xf numFmtId="0" fontId="22" fillId="0" borderId="13" xfId="2" applyFont="1" applyBorder="1" applyAlignment="1">
      <alignment horizontal="center" vertical="center"/>
    </xf>
    <xf numFmtId="0" fontId="22" fillId="0" borderId="31" xfId="2" applyFont="1" applyBorder="1" applyAlignment="1">
      <alignment horizontal="center" vertical="center"/>
    </xf>
    <xf numFmtId="0" fontId="22" fillId="0" borderId="21" xfId="2" applyFont="1" applyBorder="1" applyAlignment="1">
      <alignment horizontal="center" vertical="center"/>
    </xf>
    <xf numFmtId="0" fontId="12" fillId="0" borderId="48" xfId="16" applyFont="1" applyBorder="1" applyAlignment="1">
      <alignment horizontal="center" vertical="center"/>
    </xf>
    <xf numFmtId="0" fontId="12" fillId="0" borderId="49" xfId="16" applyFont="1" applyBorder="1" applyAlignment="1">
      <alignment horizontal="center" vertical="center"/>
    </xf>
    <xf numFmtId="0" fontId="12" fillId="0" borderId="50" xfId="16" applyFont="1" applyBorder="1" applyAlignment="1">
      <alignment horizontal="center" vertical="center"/>
    </xf>
    <xf numFmtId="0" fontId="11" fillId="0" borderId="46" xfId="16" applyFont="1" applyBorder="1" applyAlignment="1">
      <alignment horizontal="left" vertical="center" wrapText="1"/>
    </xf>
    <xf numFmtId="0" fontId="11" fillId="0" borderId="0" xfId="16" applyFont="1" applyAlignment="1">
      <alignment horizontal="left" vertical="center" wrapText="1"/>
    </xf>
    <xf numFmtId="0" fontId="11" fillId="0" borderId="49" xfId="16" applyFont="1" applyBorder="1" applyAlignment="1">
      <alignment horizontal="left" vertical="center" wrapText="1"/>
    </xf>
    <xf numFmtId="0" fontId="12" fillId="0" borderId="15" xfId="16" applyFont="1" applyBorder="1" applyAlignment="1">
      <alignment horizontal="center" vertical="center"/>
    </xf>
    <xf numFmtId="0" fontId="12" fillId="0" borderId="6" xfId="16" applyFont="1" applyBorder="1" applyAlignment="1">
      <alignment horizontal="center" vertical="center"/>
    </xf>
    <xf numFmtId="0" fontId="11" fillId="0" borderId="0" xfId="16" applyFont="1" applyAlignment="1">
      <alignment horizontal="center" vertical="center"/>
    </xf>
    <xf numFmtId="0" fontId="34" fillId="0" borderId="0" xfId="20" applyFont="1" applyAlignment="1">
      <alignment vertical="center" wrapText="1"/>
    </xf>
    <xf numFmtId="0" fontId="26" fillId="0" borderId="0" xfId="2" applyFont="1" applyAlignment="1">
      <alignment horizontal="center" vertical="center"/>
    </xf>
    <xf numFmtId="0" fontId="22" fillId="0" borderId="13" xfId="2" applyFont="1" applyBorder="1">
      <alignment vertical="center"/>
    </xf>
    <xf numFmtId="0" fontId="22" fillId="0" borderId="11" xfId="2" applyFont="1" applyBorder="1">
      <alignment vertical="center"/>
    </xf>
    <xf numFmtId="0" fontId="22" fillId="0" borderId="0" xfId="2" applyFont="1" applyAlignment="1">
      <alignment horizontal="left" vertical="center"/>
    </xf>
    <xf numFmtId="0" fontId="36" fillId="0" borderId="0" xfId="2" applyFont="1" applyFill="1" applyBorder="1" applyAlignment="1">
      <alignment vertical="top"/>
    </xf>
    <xf numFmtId="0" fontId="37" fillId="0" borderId="0" xfId="2" applyFont="1" applyFill="1" applyBorder="1" applyAlignment="1">
      <alignment vertical="top"/>
    </xf>
    <xf numFmtId="0" fontId="37" fillId="0" borderId="0" xfId="2" applyFont="1" applyFill="1" applyBorder="1">
      <alignment vertical="center"/>
    </xf>
    <xf numFmtId="0" fontId="15" fillId="0" borderId="0" xfId="0" applyFont="1" applyFill="1" applyBorder="1" applyAlignment="1">
      <alignment vertical="center" wrapText="1"/>
    </xf>
    <xf numFmtId="0" fontId="12" fillId="0" borderId="0" xfId="16" applyFont="1" applyFill="1" applyBorder="1">
      <alignment vertical="center"/>
    </xf>
    <xf numFmtId="0" fontId="36" fillId="0" borderId="0" xfId="2" applyFont="1" applyFill="1" applyBorder="1">
      <alignment vertical="center"/>
    </xf>
    <xf numFmtId="0" fontId="12" fillId="0" borderId="0" xfId="2" applyFont="1" applyFill="1" applyBorder="1" applyAlignment="1">
      <alignment vertical="center" wrapText="1"/>
    </xf>
    <xf numFmtId="0" fontId="12" fillId="0" borderId="0" xfId="2" applyFont="1" applyFill="1" applyBorder="1">
      <alignment vertical="center"/>
    </xf>
    <xf numFmtId="0" fontId="19" fillId="0" borderId="0" xfId="2" applyFont="1" applyFill="1" applyBorder="1">
      <alignment vertical="center"/>
    </xf>
    <xf numFmtId="0" fontId="22" fillId="0" borderId="0" xfId="2" applyFont="1" applyFill="1" applyBorder="1" applyAlignment="1">
      <alignment vertical="top" wrapText="1"/>
    </xf>
    <xf numFmtId="0" fontId="17" fillId="0" borderId="0" xfId="2" applyFont="1" applyFill="1" applyBorder="1">
      <alignment vertical="center"/>
    </xf>
    <xf numFmtId="0" fontId="12" fillId="0" borderId="0" xfId="7" applyFont="1" applyFill="1" applyBorder="1">
      <alignment vertical="center"/>
    </xf>
    <xf numFmtId="0" fontId="22" fillId="0" borderId="0" xfId="19" applyFont="1" applyFill="1" applyBorder="1">
      <alignment vertical="center"/>
    </xf>
    <xf numFmtId="0" fontId="22" fillId="0" borderId="0" xfId="16" applyFont="1" applyFill="1" applyBorder="1">
      <alignment vertical="center"/>
    </xf>
    <xf numFmtId="0" fontId="22" fillId="0" borderId="0" xfId="16" applyFont="1" applyFill="1" applyBorder="1" applyAlignment="1">
      <alignment horizontal="center" vertical="center"/>
    </xf>
    <xf numFmtId="0" fontId="12" fillId="0" borderId="0" xfId="16" applyFont="1" applyFill="1" applyBorder="1" applyAlignment="1">
      <alignment vertical="center" wrapText="1"/>
    </xf>
    <xf numFmtId="0" fontId="12" fillId="0" borderId="0" xfId="20" applyFont="1" applyFill="1" applyBorder="1">
      <alignment vertical="center"/>
    </xf>
    <xf numFmtId="0" fontId="12" fillId="0" borderId="0" xfId="20" applyFont="1" applyFill="1" applyBorder="1" applyAlignment="1">
      <alignment vertical="center" wrapText="1"/>
    </xf>
    <xf numFmtId="0" fontId="11" fillId="0" borderId="0" xfId="16" applyFont="1" applyFill="1" applyBorder="1" applyAlignment="1">
      <alignment horizontal="center" vertical="center"/>
    </xf>
    <xf numFmtId="0" fontId="12" fillId="0" borderId="0" xfId="16" applyFont="1" applyFill="1" applyBorder="1" applyAlignment="1">
      <alignment horizontal="left" vertical="center"/>
    </xf>
    <xf numFmtId="0" fontId="12" fillId="0" borderId="0" xfId="16" applyFont="1" applyFill="1" applyBorder="1" applyAlignment="1">
      <alignment horizontal="center" vertical="center"/>
    </xf>
    <xf numFmtId="0" fontId="12" fillId="0" borderId="0" xfId="2" applyFont="1" applyFill="1" applyBorder="1" applyAlignment="1">
      <alignment vertical="center"/>
    </xf>
    <xf numFmtId="0" fontId="12" fillId="0" borderId="0" xfId="16" applyFont="1" applyFill="1" applyBorder="1" applyAlignment="1">
      <alignment vertical="center"/>
    </xf>
    <xf numFmtId="0" fontId="22" fillId="0" borderId="0" xfId="16" applyFont="1" applyFill="1" applyBorder="1" applyAlignment="1">
      <alignment vertical="center"/>
    </xf>
    <xf numFmtId="0" fontId="12" fillId="0" borderId="0" xfId="7" applyFont="1" applyFill="1" applyBorder="1" applyAlignment="1">
      <alignment vertical="center"/>
    </xf>
    <xf numFmtId="0" fontId="12" fillId="0" borderId="0" xfId="19" applyFont="1" applyFill="1" applyBorder="1" applyAlignment="1">
      <alignment vertical="center"/>
    </xf>
    <xf numFmtId="0" fontId="11" fillId="0" borderId="0" xfId="16" applyFont="1" applyAlignment="1">
      <alignment vertical="center" wrapText="1"/>
    </xf>
    <xf numFmtId="0" fontId="14" fillId="2" borderId="0" xfId="16" applyFont="1" applyFill="1" applyAlignment="1">
      <alignment horizontal="left" vertical="center" wrapText="1"/>
    </xf>
    <xf numFmtId="0" fontId="12" fillId="2" borderId="0" xfId="16" applyFont="1" applyFill="1" applyAlignment="1">
      <alignment vertical="center" wrapText="1"/>
    </xf>
    <xf numFmtId="0" fontId="11" fillId="3" borderId="0" xfId="16" applyFont="1" applyFill="1" applyAlignment="1">
      <alignment horizontal="left" vertical="center" wrapText="1"/>
    </xf>
    <xf numFmtId="0" fontId="12" fillId="3" borderId="0" xfId="16" applyFont="1" applyFill="1" applyAlignment="1">
      <alignment horizontal="center" vertical="center" wrapText="1"/>
    </xf>
    <xf numFmtId="0" fontId="12" fillId="3" borderId="0" xfId="16" applyFont="1" applyFill="1" applyAlignment="1">
      <alignment vertical="center" wrapText="1"/>
    </xf>
    <xf numFmtId="0" fontId="17" fillId="0" borderId="0" xfId="0" applyFont="1">
      <alignment vertical="center"/>
    </xf>
    <xf numFmtId="0" fontId="50" fillId="0" borderId="0" xfId="0" applyFont="1">
      <alignment vertical="center"/>
    </xf>
    <xf numFmtId="0" fontId="17" fillId="15" borderId="0" xfId="0" applyFont="1" applyFill="1">
      <alignment vertical="center"/>
    </xf>
    <xf numFmtId="0" fontId="51" fillId="15" borderId="0" xfId="0" applyFont="1" applyFill="1">
      <alignment vertical="center"/>
    </xf>
    <xf numFmtId="0" fontId="12" fillId="0" borderId="0" xfId="0" applyFont="1" applyFill="1">
      <alignment vertical="center"/>
    </xf>
    <xf numFmtId="0" fontId="17" fillId="0" borderId="0" xfId="0" applyFont="1" applyFill="1" applyBorder="1" applyAlignment="1">
      <alignment vertical="center"/>
    </xf>
    <xf numFmtId="0" fontId="12" fillId="0" borderId="0" xfId="0" applyFont="1" applyFill="1" applyBorder="1">
      <alignment vertical="center"/>
    </xf>
    <xf numFmtId="0" fontId="17" fillId="0" borderId="0" xfId="0" applyFont="1" applyFill="1" applyBorder="1">
      <alignment vertical="center"/>
    </xf>
    <xf numFmtId="0" fontId="51" fillId="15" borderId="0" xfId="0" applyFont="1" applyFill="1" applyAlignment="1">
      <alignment vertical="center"/>
    </xf>
    <xf numFmtId="0" fontId="17" fillId="0" borderId="0" xfId="0" applyFont="1" applyAlignment="1">
      <alignment vertical="center"/>
    </xf>
    <xf numFmtId="0" fontId="42" fillId="0" borderId="0" xfId="2" applyFont="1" applyAlignment="1">
      <alignment vertical="center"/>
    </xf>
    <xf numFmtId="0" fontId="52" fillId="0" borderId="0" xfId="0" applyFont="1">
      <alignment vertical="center"/>
    </xf>
    <xf numFmtId="0" fontId="28" fillId="0" borderId="0" xfId="2" applyFont="1" applyAlignment="1">
      <alignment vertical="center"/>
    </xf>
    <xf numFmtId="0" fontId="43" fillId="0" borderId="0" xfId="2" applyFont="1" applyAlignment="1">
      <alignment vertical="center"/>
    </xf>
    <xf numFmtId="0" fontId="27" fillId="0" borderId="0" xfId="2" applyFont="1" applyAlignment="1">
      <alignment vertical="center"/>
    </xf>
    <xf numFmtId="0" fontId="36" fillId="0" borderId="0" xfId="2" applyFont="1" applyFill="1" applyBorder="1" applyAlignment="1">
      <alignment vertical="center"/>
    </xf>
    <xf numFmtId="0" fontId="37" fillId="0" borderId="0" xfId="2" applyFont="1" applyFill="1" applyBorder="1" applyAlignment="1">
      <alignment vertical="center"/>
    </xf>
    <xf numFmtId="0" fontId="22" fillId="0" borderId="0" xfId="2" applyFont="1" applyFill="1" applyBorder="1" applyAlignment="1">
      <alignment vertical="center" wrapText="1"/>
    </xf>
    <xf numFmtId="0" fontId="19" fillId="0" borderId="0" xfId="2" applyFont="1" applyFill="1" applyBorder="1" applyAlignment="1">
      <alignment vertical="center"/>
    </xf>
    <xf numFmtId="0" fontId="12" fillId="0" borderId="0" xfId="16" applyFont="1" applyAlignment="1">
      <alignment vertical="center"/>
    </xf>
    <xf numFmtId="0" fontId="12" fillId="0" borderId="0" xfId="2" applyFont="1" applyAlignment="1">
      <alignment vertical="center"/>
    </xf>
    <xf numFmtId="0" fontId="17" fillId="0" borderId="0" xfId="2" applyFont="1" applyFill="1" applyBorder="1" applyAlignment="1">
      <alignment vertical="center"/>
    </xf>
    <xf numFmtId="0" fontId="17" fillId="0" borderId="0" xfId="2" applyFont="1" applyAlignment="1">
      <alignment vertical="center"/>
    </xf>
    <xf numFmtId="0" fontId="22" fillId="0" borderId="0" xfId="19" applyFont="1" applyFill="1" applyBorder="1" applyAlignment="1">
      <alignment vertical="center"/>
    </xf>
    <xf numFmtId="0" fontId="12" fillId="6" borderId="0" xfId="16" applyFont="1" applyFill="1" applyAlignment="1">
      <alignment vertical="center"/>
    </xf>
    <xf numFmtId="0" fontId="12" fillId="5" borderId="0" xfId="16" applyFont="1" applyFill="1" applyAlignment="1">
      <alignment vertical="center"/>
    </xf>
    <xf numFmtId="0" fontId="12" fillId="0" borderId="0" xfId="20" applyFont="1" applyFill="1" applyBorder="1" applyAlignment="1">
      <alignment vertical="center"/>
    </xf>
    <xf numFmtId="0" fontId="12" fillId="0" borderId="0" xfId="20" applyFont="1" applyAlignment="1">
      <alignment vertical="center"/>
    </xf>
    <xf numFmtId="0" fontId="12" fillId="0" borderId="0" xfId="0" applyFont="1" applyFill="1" applyBorder="1" applyAlignment="1">
      <alignment vertical="center"/>
    </xf>
    <xf numFmtId="0" fontId="12" fillId="0" borderId="0" xfId="0" applyFont="1" applyFill="1" applyBorder="1" applyAlignment="1">
      <alignment vertical="center" wrapText="1"/>
    </xf>
    <xf numFmtId="176" fontId="12" fillId="0" borderId="0" xfId="16" applyNumberFormat="1" applyFont="1" applyFill="1" applyBorder="1" applyAlignment="1">
      <alignment vertical="center"/>
    </xf>
    <xf numFmtId="0" fontId="12" fillId="0" borderId="0" xfId="2" applyFont="1" applyFill="1" applyBorder="1" applyAlignment="1">
      <alignment horizontal="center" vertical="center"/>
    </xf>
    <xf numFmtId="0" fontId="12" fillId="0" borderId="0" xfId="0" applyFont="1" applyFill="1" applyAlignment="1">
      <alignment vertical="center"/>
    </xf>
    <xf numFmtId="0" fontId="17" fillId="0" borderId="0" xfId="0" applyFont="1" applyBorder="1" applyAlignment="1">
      <alignment horizontal="left" vertical="center" wrapText="1"/>
    </xf>
    <xf numFmtId="0" fontId="22" fillId="0" borderId="31" xfId="2" applyFont="1" applyBorder="1" applyAlignment="1">
      <alignment horizontal="center" vertical="center"/>
    </xf>
    <xf numFmtId="0" fontId="22" fillId="0" borderId="11" xfId="2" applyFont="1" applyBorder="1" applyAlignment="1">
      <alignment horizontal="center" vertical="center"/>
    </xf>
    <xf numFmtId="0" fontId="22" fillId="0" borderId="21" xfId="2" applyFont="1" applyBorder="1" applyAlignment="1">
      <alignment horizontal="center" vertical="center"/>
    </xf>
    <xf numFmtId="0" fontId="22" fillId="0" borderId="13" xfId="2" applyFont="1" applyBorder="1" applyAlignment="1">
      <alignment horizontal="center" vertical="center"/>
    </xf>
    <xf numFmtId="0" fontId="22" fillId="0" borderId="0" xfId="2" applyFont="1" applyAlignment="1">
      <alignment horizontal="center" vertical="center"/>
    </xf>
    <xf numFmtId="0" fontId="22" fillId="0" borderId="13" xfId="2" applyFont="1" applyBorder="1">
      <alignment vertical="center"/>
    </xf>
    <xf numFmtId="0" fontId="22" fillId="0" borderId="11" xfId="2" applyFont="1" applyBorder="1">
      <alignment vertical="center"/>
    </xf>
    <xf numFmtId="0" fontId="53" fillId="0" borderId="0" xfId="2" applyFont="1" applyAlignment="1">
      <alignment vertical="top"/>
    </xf>
    <xf numFmtId="0" fontId="11" fillId="0" borderId="0" xfId="19" applyFont="1" applyAlignment="1">
      <alignment horizontal="left" vertical="center" wrapText="1"/>
    </xf>
    <xf numFmtId="0" fontId="15" fillId="0" borderId="0" xfId="7" applyFont="1" applyAlignment="1">
      <alignment horizontal="left" vertical="center"/>
    </xf>
    <xf numFmtId="0" fontId="54" fillId="0" borderId="0" xfId="2" applyFont="1" applyAlignment="1">
      <alignment horizontal="left" vertical="center"/>
    </xf>
    <xf numFmtId="0" fontId="22" fillId="0" borderId="0" xfId="2" applyFont="1" applyAlignment="1">
      <alignment vertical="top" wrapText="1"/>
    </xf>
    <xf numFmtId="0" fontId="39" fillId="0" borderId="0" xfId="2" applyFont="1" applyAlignment="1">
      <alignment horizontal="center" vertical="center"/>
    </xf>
    <xf numFmtId="0" fontId="22" fillId="0" borderId="11" xfId="2" applyFont="1" applyBorder="1" applyAlignment="1">
      <alignment vertical="center"/>
    </xf>
    <xf numFmtId="0" fontId="11" fillId="0" borderId="0" xfId="19" applyFont="1" applyAlignment="1">
      <alignment horizontal="left" vertical="center"/>
    </xf>
    <xf numFmtId="0" fontId="36" fillId="0" borderId="0" xfId="2" applyFont="1" applyFill="1" applyAlignment="1">
      <alignment vertical="top"/>
    </xf>
    <xf numFmtId="0" fontId="56" fillId="0" borderId="0" xfId="16" applyFont="1" applyFill="1">
      <alignment vertical="center"/>
    </xf>
    <xf numFmtId="0" fontId="22" fillId="0" borderId="0" xfId="16" applyFont="1" applyFill="1">
      <alignment vertical="center"/>
    </xf>
    <xf numFmtId="0" fontId="36" fillId="0" borderId="0" xfId="2" applyFont="1" applyFill="1">
      <alignment vertical="center"/>
    </xf>
    <xf numFmtId="0" fontId="17" fillId="0" borderId="0" xfId="2" applyFont="1" applyFill="1">
      <alignment vertical="center"/>
    </xf>
    <xf numFmtId="0" fontId="57" fillId="0" borderId="0" xfId="16" applyFont="1" applyFill="1">
      <alignment vertical="center"/>
    </xf>
    <xf numFmtId="0" fontId="36" fillId="0" borderId="0" xfId="7" applyFont="1" applyAlignment="1">
      <alignment vertical="top"/>
    </xf>
    <xf numFmtId="0" fontId="12" fillId="0" borderId="0" xfId="7" applyFont="1" applyAlignment="1">
      <alignment horizontal="right" vertical="center"/>
    </xf>
    <xf numFmtId="0" fontId="13" fillId="5" borderId="6" xfId="2" applyFont="1" applyFill="1" applyBorder="1" applyAlignment="1">
      <alignment horizontal="left" vertical="center"/>
    </xf>
    <xf numFmtId="0" fontId="1" fillId="0" borderId="0" xfId="16" applyAlignment="1">
      <alignment horizontal="left" vertical="center"/>
    </xf>
    <xf numFmtId="0" fontId="1" fillId="0" borderId="7" xfId="16" applyBorder="1" applyAlignment="1">
      <alignment horizontal="left" vertical="center"/>
    </xf>
    <xf numFmtId="0" fontId="17" fillId="0" borderId="5" xfId="0" applyFont="1" applyBorder="1" applyAlignment="1">
      <alignment horizontal="left" vertical="center" wrapText="1"/>
    </xf>
    <xf numFmtId="0" fontId="17" fillId="0" borderId="15" xfId="0" applyFont="1" applyBorder="1" applyAlignment="1">
      <alignment horizontal="left" vertical="center" wrapText="1"/>
    </xf>
    <xf numFmtId="0" fontId="17" fillId="0" borderId="16" xfId="0" applyFont="1" applyBorder="1" applyAlignment="1">
      <alignment horizontal="left" vertical="center" wrapText="1"/>
    </xf>
    <xf numFmtId="0" fontId="17" fillId="0" borderId="8" xfId="0" applyFont="1" applyBorder="1" applyAlignment="1">
      <alignment horizontal="left" vertical="center" wrapText="1"/>
    </xf>
    <xf numFmtId="0" fontId="17" fillId="0" borderId="10" xfId="0" applyFont="1" applyBorder="1" applyAlignment="1">
      <alignment horizontal="left" vertical="center" wrapText="1"/>
    </xf>
    <xf numFmtId="0" fontId="17" fillId="0" borderId="9" xfId="0" applyFont="1" applyBorder="1" applyAlignment="1">
      <alignment horizontal="left" vertical="center" wrapText="1"/>
    </xf>
    <xf numFmtId="0" fontId="17" fillId="0" borderId="0" xfId="0" applyFont="1" applyAlignment="1">
      <alignment horizontal="center" vertical="center"/>
    </xf>
    <xf numFmtId="0" fontId="17" fillId="16" borderId="35" xfId="0" applyFont="1" applyFill="1" applyBorder="1" applyAlignment="1">
      <alignment horizontal="center" vertical="center"/>
    </xf>
    <xf numFmtId="0" fontId="17" fillId="16" borderId="3" xfId="0" applyFont="1" applyFill="1" applyBorder="1" applyAlignment="1">
      <alignment horizontal="center" vertical="center"/>
    </xf>
    <xf numFmtId="0" fontId="17" fillId="16" borderId="4" xfId="0" applyFont="1" applyFill="1" applyBorder="1" applyAlignment="1">
      <alignment horizontal="center" vertical="center"/>
    </xf>
    <xf numFmtId="0" fontId="36" fillId="5" borderId="0" xfId="2" applyFont="1" applyFill="1" applyAlignment="1">
      <alignment horizontal="center" vertical="center"/>
    </xf>
    <xf numFmtId="0" fontId="12" fillId="7" borderId="0" xfId="2" applyFont="1" applyFill="1" applyAlignment="1">
      <alignment horizontal="center" vertical="center"/>
    </xf>
    <xf numFmtId="0" fontId="12" fillId="8" borderId="0" xfId="2" applyFont="1" applyFill="1" applyAlignment="1">
      <alignment horizontal="center" vertical="center"/>
    </xf>
    <xf numFmtId="0" fontId="12" fillId="9" borderId="0" xfId="2" applyFont="1" applyFill="1" applyAlignment="1">
      <alignment horizontal="center" vertical="center"/>
    </xf>
    <xf numFmtId="0" fontId="55" fillId="5" borderId="31" xfId="2" applyFont="1" applyFill="1" applyBorder="1" applyAlignment="1">
      <alignment horizontal="left" vertical="center" wrapText="1"/>
    </xf>
    <xf numFmtId="0" fontId="55" fillId="5" borderId="11" xfId="2" applyFont="1" applyFill="1" applyBorder="1" applyAlignment="1">
      <alignment horizontal="left" vertical="center" wrapText="1"/>
    </xf>
    <xf numFmtId="0" fontId="55" fillId="5" borderId="32" xfId="2" applyFont="1" applyFill="1" applyBorder="1" applyAlignment="1">
      <alignment horizontal="left" vertical="center" wrapText="1"/>
    </xf>
    <xf numFmtId="0" fontId="55" fillId="5" borderId="45" xfId="2" applyFont="1" applyFill="1" applyBorder="1" applyAlignment="1">
      <alignment horizontal="left" vertical="center" wrapText="1"/>
    </xf>
    <xf numFmtId="0" fontId="55" fillId="5" borderId="0" xfId="2" applyFont="1" applyFill="1" applyAlignment="1">
      <alignment horizontal="left" vertical="center" wrapText="1"/>
    </xf>
    <xf numFmtId="0" fontId="55" fillId="5" borderId="2" xfId="2" applyFont="1" applyFill="1" applyBorder="1" applyAlignment="1">
      <alignment horizontal="left" vertical="center" wrapText="1"/>
    </xf>
    <xf numFmtId="0" fontId="55" fillId="5" borderId="21" xfId="2" applyFont="1" applyFill="1" applyBorder="1" applyAlignment="1">
      <alignment horizontal="left" vertical="center" wrapText="1"/>
    </xf>
    <xf numFmtId="0" fontId="55" fillId="5" borderId="13" xfId="2" applyFont="1" applyFill="1" applyBorder="1" applyAlignment="1">
      <alignment horizontal="left" vertical="center" wrapText="1"/>
    </xf>
    <xf numFmtId="0" fontId="55" fillId="5" borderId="18" xfId="2" applyFont="1" applyFill="1" applyBorder="1" applyAlignment="1">
      <alignment horizontal="left" vertical="center" wrapText="1"/>
    </xf>
    <xf numFmtId="0" fontId="54" fillId="5" borderId="31" xfId="2" applyFont="1" applyFill="1" applyBorder="1" applyAlignment="1">
      <alignment horizontal="left" vertical="center" wrapText="1"/>
    </xf>
    <xf numFmtId="0" fontId="54" fillId="5" borderId="11" xfId="2" applyFont="1" applyFill="1" applyBorder="1" applyAlignment="1">
      <alignment horizontal="left" vertical="center" wrapText="1"/>
    </xf>
    <xf numFmtId="0" fontId="54" fillId="5" borderId="32" xfId="2" applyFont="1" applyFill="1" applyBorder="1" applyAlignment="1">
      <alignment horizontal="left" vertical="center" wrapText="1"/>
    </xf>
    <xf numFmtId="0" fontId="54" fillId="5" borderId="45" xfId="2" applyFont="1" applyFill="1" applyBorder="1" applyAlignment="1">
      <alignment horizontal="left" vertical="center" wrapText="1"/>
    </xf>
    <xf numFmtId="0" fontId="54" fillId="5" borderId="0" xfId="2" applyFont="1" applyFill="1" applyAlignment="1">
      <alignment horizontal="left" vertical="center" wrapText="1"/>
    </xf>
    <xf numFmtId="0" fontId="54" fillId="5" borderId="2" xfId="2" applyFont="1" applyFill="1" applyBorder="1" applyAlignment="1">
      <alignment horizontal="left" vertical="center" wrapText="1"/>
    </xf>
    <xf numFmtId="0" fontId="54" fillId="5" borderId="21" xfId="2" applyFont="1" applyFill="1" applyBorder="1" applyAlignment="1">
      <alignment horizontal="left" vertical="center" wrapText="1"/>
    </xf>
    <xf numFmtId="0" fontId="54" fillId="5" borderId="13" xfId="2" applyFont="1" applyFill="1" applyBorder="1" applyAlignment="1">
      <alignment horizontal="left" vertical="center" wrapText="1"/>
    </xf>
    <xf numFmtId="0" fontId="54" fillId="5" borderId="18" xfId="2" applyFont="1" applyFill="1" applyBorder="1" applyAlignment="1">
      <alignment horizontal="left" vertical="center" wrapText="1"/>
    </xf>
    <xf numFmtId="0" fontId="12" fillId="0" borderId="0" xfId="7" applyFont="1" applyAlignment="1">
      <alignment horizontal="left" vertical="center" wrapText="1"/>
    </xf>
    <xf numFmtId="0" fontId="22" fillId="0" borderId="0" xfId="2" applyFont="1" applyAlignment="1">
      <alignment horizontal="left" vertical="top" wrapText="1"/>
    </xf>
    <xf numFmtId="0" fontId="13" fillId="5" borderId="8" xfId="2" applyFont="1" applyFill="1" applyBorder="1" applyAlignment="1">
      <alignment horizontal="left" vertical="center"/>
    </xf>
    <xf numFmtId="0" fontId="1" fillId="0" borderId="10" xfId="16" applyBorder="1" applyAlignment="1">
      <alignment horizontal="left" vertical="center"/>
    </xf>
    <xf numFmtId="0" fontId="1" fillId="0" borderId="9" xfId="16" applyBorder="1" applyAlignment="1">
      <alignment horizontal="left" vertical="center"/>
    </xf>
    <xf numFmtId="0" fontId="12" fillId="0" borderId="1" xfId="2" applyFont="1" applyBorder="1" applyAlignment="1">
      <alignment horizontal="center" vertical="center"/>
    </xf>
    <xf numFmtId="0" fontId="11" fillId="0" borderId="0" xfId="2" applyFont="1" applyAlignment="1">
      <alignment horizontal="left" vertical="top" wrapText="1"/>
    </xf>
    <xf numFmtId="0" fontId="12" fillId="0" borderId="20" xfId="2" applyFont="1" applyBorder="1" applyAlignment="1">
      <alignment horizontal="center" vertical="center"/>
    </xf>
    <xf numFmtId="0" fontId="12" fillId="0" borderId="17" xfId="2" applyFont="1" applyBorder="1" applyAlignment="1">
      <alignment horizontal="center" vertical="center"/>
    </xf>
    <xf numFmtId="0" fontId="12" fillId="0" borderId="19" xfId="2" applyFont="1" applyBorder="1" applyAlignment="1">
      <alignment horizontal="center" vertical="center"/>
    </xf>
    <xf numFmtId="0" fontId="12" fillId="0" borderId="20" xfId="7" applyFont="1" applyBorder="1" applyAlignment="1">
      <alignment horizontal="center" vertical="center"/>
    </xf>
    <xf numFmtId="0" fontId="12" fillId="0" borderId="17" xfId="7" applyFont="1" applyBorder="1" applyAlignment="1">
      <alignment horizontal="center" vertical="center"/>
    </xf>
    <xf numFmtId="0" fontId="12" fillId="0" borderId="19" xfId="7" applyFont="1" applyBorder="1" applyAlignment="1">
      <alignment horizontal="center" vertical="center"/>
    </xf>
    <xf numFmtId="0" fontId="12" fillId="0" borderId="1" xfId="7" applyFont="1" applyBorder="1" applyAlignment="1">
      <alignment horizontal="center" vertical="center"/>
    </xf>
    <xf numFmtId="0" fontId="12" fillId="0" borderId="5" xfId="16" applyFont="1" applyBorder="1" applyAlignment="1">
      <alignment horizontal="center" vertical="center"/>
    </xf>
    <xf numFmtId="0" fontId="12" fillId="0" borderId="15" xfId="16" applyFont="1" applyBorder="1" applyAlignment="1">
      <alignment horizontal="center" vertical="center"/>
    </xf>
    <xf numFmtId="0" fontId="12" fillId="0" borderId="43" xfId="16" applyFont="1" applyBorder="1" applyAlignment="1">
      <alignment horizontal="center" vertical="center"/>
    </xf>
    <xf numFmtId="0" fontId="12" fillId="0" borderId="33" xfId="16" applyFont="1" applyBorder="1" applyAlignment="1">
      <alignment horizontal="center" vertical="center"/>
    </xf>
    <xf numFmtId="0" fontId="12" fillId="0" borderId="13" xfId="16" applyFont="1" applyBorder="1" applyAlignment="1">
      <alignment horizontal="center" vertical="center"/>
    </xf>
    <xf numFmtId="0" fontId="12" fillId="0" borderId="18" xfId="16" applyFont="1" applyBorder="1" applyAlignment="1">
      <alignment horizontal="center" vertical="center"/>
    </xf>
    <xf numFmtId="0" fontId="12" fillId="0" borderId="44" xfId="16" applyFont="1" applyBorder="1" applyAlignment="1">
      <alignment horizontal="center" vertical="center"/>
    </xf>
    <xf numFmtId="0" fontId="12" fillId="0" borderId="16" xfId="16" applyFont="1" applyBorder="1" applyAlignment="1">
      <alignment horizontal="center" vertical="center"/>
    </xf>
    <xf numFmtId="0" fontId="12" fillId="0" borderId="21" xfId="16" applyFont="1" applyBorder="1" applyAlignment="1">
      <alignment horizontal="center" vertical="center"/>
    </xf>
    <xf numFmtId="0" fontId="12" fillId="0" borderId="14" xfId="16" applyFont="1" applyBorder="1" applyAlignment="1">
      <alignment horizontal="center" vertical="center"/>
    </xf>
    <xf numFmtId="0" fontId="12" fillId="0" borderId="34" xfId="16" applyFont="1" applyBorder="1" applyAlignment="1">
      <alignment horizontal="left" vertical="center"/>
    </xf>
    <xf numFmtId="0" fontId="12" fillId="0" borderId="11" xfId="16" applyFont="1" applyBorder="1" applyAlignment="1">
      <alignment horizontal="left" vertical="center"/>
    </xf>
    <xf numFmtId="0" fontId="12" fillId="0" borderId="32" xfId="16" applyFont="1" applyBorder="1" applyAlignment="1">
      <alignment horizontal="left" vertical="center"/>
    </xf>
    <xf numFmtId="0" fontId="12" fillId="0" borderId="31" xfId="16" applyFont="1" applyBorder="1" applyAlignment="1">
      <alignment horizontal="left" vertical="center"/>
    </xf>
    <xf numFmtId="0" fontId="12" fillId="0" borderId="12" xfId="16" applyFont="1" applyBorder="1" applyAlignment="1">
      <alignment horizontal="left" vertical="center"/>
    </xf>
    <xf numFmtId="0" fontId="12" fillId="13" borderId="1" xfId="2" applyFont="1" applyFill="1" applyBorder="1" applyAlignment="1">
      <alignment horizontal="center" vertical="center"/>
    </xf>
    <xf numFmtId="0" fontId="39" fillId="0" borderId="31" xfId="2" applyFont="1" applyBorder="1" applyAlignment="1">
      <alignment horizontal="center" vertical="center"/>
    </xf>
    <xf numFmtId="0" fontId="39" fillId="0" borderId="11" xfId="2" applyFont="1" applyBorder="1" applyAlignment="1">
      <alignment horizontal="center" vertical="center"/>
    </xf>
    <xf numFmtId="0" fontId="39" fillId="0" borderId="32" xfId="2" applyFont="1" applyBorder="1" applyAlignment="1">
      <alignment horizontal="center" vertical="center"/>
    </xf>
    <xf numFmtId="0" fontId="39" fillId="0" borderId="21" xfId="2" applyFont="1" applyBorder="1" applyAlignment="1">
      <alignment horizontal="center" vertical="center"/>
    </xf>
    <xf numFmtId="0" fontId="39" fillId="0" borderId="13" xfId="2" applyFont="1" applyBorder="1" applyAlignment="1">
      <alignment horizontal="center" vertical="center"/>
    </xf>
    <xf numFmtId="0" fontId="39" fillId="0" borderId="18" xfId="2" applyFont="1" applyBorder="1" applyAlignment="1">
      <alignment horizontal="center" vertical="center"/>
    </xf>
    <xf numFmtId="0" fontId="12" fillId="5" borderId="0" xfId="16" applyFont="1" applyFill="1" applyAlignment="1">
      <alignment horizontal="center" vertical="center"/>
    </xf>
    <xf numFmtId="0" fontId="11" fillId="0" borderId="0" xfId="16" applyFont="1" applyAlignment="1">
      <alignment horizontal="center" vertical="center"/>
    </xf>
    <xf numFmtId="0" fontId="12" fillId="0" borderId="6" xfId="16" applyFont="1" applyBorder="1" applyAlignment="1">
      <alignment horizontal="center" vertical="center"/>
    </xf>
    <xf numFmtId="0" fontId="12" fillId="0" borderId="0" xfId="16" applyFont="1" applyAlignment="1">
      <alignment horizontal="center" vertical="center"/>
    </xf>
    <xf numFmtId="0" fontId="11" fillId="0" borderId="0" xfId="2" applyFont="1" applyAlignment="1">
      <alignment horizontal="left" vertical="center" wrapText="1"/>
    </xf>
    <xf numFmtId="0" fontId="12" fillId="0" borderId="31" xfId="2" applyFont="1" applyBorder="1" applyAlignment="1">
      <alignment horizontal="center" vertical="center"/>
    </xf>
    <xf numFmtId="0" fontId="12" fillId="0" borderId="11" xfId="2" applyFont="1" applyBorder="1" applyAlignment="1">
      <alignment horizontal="center" vertical="center"/>
    </xf>
    <xf numFmtId="0" fontId="12" fillId="0" borderId="32" xfId="2" applyFont="1" applyBorder="1" applyAlignment="1">
      <alignment horizontal="center" vertical="center"/>
    </xf>
    <xf numFmtId="0" fontId="12" fillId="0" borderId="21" xfId="2" applyFont="1" applyBorder="1" applyAlignment="1">
      <alignment horizontal="center" vertical="center"/>
    </xf>
    <xf numFmtId="0" fontId="12" fillId="0" borderId="13" xfId="2" applyFont="1" applyBorder="1" applyAlignment="1">
      <alignment horizontal="center" vertical="center"/>
    </xf>
    <xf numFmtId="0" fontId="12" fillId="0" borderId="18" xfId="2" applyFont="1" applyBorder="1" applyAlignment="1">
      <alignment horizontal="center" vertical="center"/>
    </xf>
    <xf numFmtId="0" fontId="12" fillId="0" borderId="8" xfId="16" applyFont="1" applyBorder="1" applyAlignment="1">
      <alignment horizontal="left" vertical="center"/>
    </xf>
    <xf numFmtId="0" fontId="12" fillId="0" borderId="10" xfId="16" applyFont="1" applyBorder="1" applyAlignment="1">
      <alignment horizontal="left" vertical="center"/>
    </xf>
    <xf numFmtId="0" fontId="12" fillId="0" borderId="41" xfId="16" applyFont="1" applyBorder="1" applyAlignment="1">
      <alignment horizontal="left" vertical="center"/>
    </xf>
    <xf numFmtId="0" fontId="12" fillId="0" borderId="42" xfId="16" applyFont="1" applyBorder="1" applyAlignment="1">
      <alignment horizontal="left" vertical="center"/>
    </xf>
    <xf numFmtId="0" fontId="12" fillId="0" borderId="9" xfId="16" applyFont="1" applyBorder="1" applyAlignment="1">
      <alignment horizontal="left" vertical="center"/>
    </xf>
    <xf numFmtId="0" fontId="12" fillId="6" borderId="5" xfId="16" applyFont="1" applyFill="1" applyBorder="1" applyAlignment="1">
      <alignment horizontal="center" vertical="center" wrapText="1"/>
    </xf>
    <xf numFmtId="0" fontId="12" fillId="6" borderId="15" xfId="16" applyFont="1" applyFill="1" applyBorder="1" applyAlignment="1">
      <alignment horizontal="center" vertical="center" wrapText="1"/>
    </xf>
    <xf numFmtId="0" fontId="12" fillId="6" borderId="16" xfId="16" applyFont="1" applyFill="1" applyBorder="1" applyAlignment="1">
      <alignment horizontal="center" vertical="center" wrapText="1"/>
    </xf>
    <xf numFmtId="0" fontId="12" fillId="6" borderId="6" xfId="16" applyFont="1" applyFill="1" applyBorder="1" applyAlignment="1">
      <alignment horizontal="center" vertical="center" wrapText="1"/>
    </xf>
    <xf numFmtId="0" fontId="12" fillId="6" borderId="0" xfId="16" applyFont="1" applyFill="1" applyAlignment="1">
      <alignment horizontal="center" vertical="center" wrapText="1"/>
    </xf>
    <xf numFmtId="0" fontId="12" fillId="6" borderId="7" xfId="16" applyFont="1" applyFill="1" applyBorder="1" applyAlignment="1">
      <alignment horizontal="center" vertical="center" wrapText="1"/>
    </xf>
    <xf numFmtId="0" fontId="12" fillId="6" borderId="8" xfId="16" applyFont="1" applyFill="1" applyBorder="1" applyAlignment="1">
      <alignment horizontal="center" vertical="center" wrapText="1"/>
    </xf>
    <xf numFmtId="0" fontId="12" fillId="6" borderId="10" xfId="16" applyFont="1" applyFill="1" applyBorder="1" applyAlignment="1">
      <alignment horizontal="center" vertical="center" wrapText="1"/>
    </xf>
    <xf numFmtId="0" fontId="12" fillId="6" borderId="9" xfId="16" applyFont="1" applyFill="1" applyBorder="1" applyAlignment="1">
      <alignment horizontal="center" vertical="center" wrapText="1"/>
    </xf>
    <xf numFmtId="0" fontId="12" fillId="6" borderId="5" xfId="16" applyFont="1" applyFill="1" applyBorder="1" applyAlignment="1">
      <alignment horizontal="center" vertical="center"/>
    </xf>
    <xf numFmtId="0" fontId="12" fillId="6" borderId="15" xfId="16" applyFont="1" applyFill="1" applyBorder="1" applyAlignment="1">
      <alignment horizontal="center" vertical="center"/>
    </xf>
    <xf numFmtId="0" fontId="12" fillId="6" borderId="16" xfId="16" applyFont="1" applyFill="1" applyBorder="1" applyAlignment="1">
      <alignment horizontal="center" vertical="center"/>
    </xf>
    <xf numFmtId="0" fontId="12" fillId="6" borderId="8" xfId="16" applyFont="1" applyFill="1" applyBorder="1" applyAlignment="1">
      <alignment horizontal="center" vertical="center"/>
    </xf>
    <xf numFmtId="0" fontId="12" fillId="6" borderId="10" xfId="16" applyFont="1" applyFill="1" applyBorder="1" applyAlignment="1">
      <alignment horizontal="center" vertical="center"/>
    </xf>
    <xf numFmtId="0" fontId="12" fillId="6" borderId="9" xfId="16" applyFont="1" applyFill="1" applyBorder="1" applyAlignment="1">
      <alignment horizontal="center" vertical="center"/>
    </xf>
    <xf numFmtId="0" fontId="49" fillId="5" borderId="3" xfId="2" applyFont="1" applyFill="1" applyBorder="1" applyAlignment="1">
      <alignment horizontal="center" vertical="center"/>
    </xf>
    <xf numFmtId="0" fontId="33" fillId="5" borderId="3" xfId="16" applyFont="1" applyFill="1" applyBorder="1" applyAlignment="1">
      <alignment horizontal="center" vertical="center"/>
    </xf>
    <xf numFmtId="0" fontId="34" fillId="0" borderId="0" xfId="20" applyFont="1" applyAlignment="1">
      <alignment vertical="center" wrapText="1"/>
    </xf>
    <xf numFmtId="0" fontId="34" fillId="0" borderId="0" xfId="20" applyFont="1">
      <alignment vertical="center"/>
    </xf>
    <xf numFmtId="0" fontId="12" fillId="5" borderId="60" xfId="16" applyFont="1" applyFill="1" applyBorder="1" applyAlignment="1">
      <alignment horizontal="center" vertical="center"/>
    </xf>
    <xf numFmtId="0" fontId="12" fillId="5" borderId="57" xfId="16" applyFont="1" applyFill="1" applyBorder="1" applyAlignment="1">
      <alignment horizontal="center" vertical="center"/>
    </xf>
    <xf numFmtId="0" fontId="12" fillId="5" borderId="61" xfId="16" applyFont="1" applyFill="1" applyBorder="1" applyAlignment="1">
      <alignment horizontal="center" vertical="center"/>
    </xf>
    <xf numFmtId="0" fontId="12" fillId="5" borderId="58" xfId="16" applyFont="1" applyFill="1" applyBorder="1" applyAlignment="1">
      <alignment horizontal="center" vertical="center"/>
    </xf>
    <xf numFmtId="0" fontId="12" fillId="5" borderId="56" xfId="16" applyFont="1" applyFill="1" applyBorder="1" applyAlignment="1">
      <alignment horizontal="center" vertical="center"/>
    </xf>
    <xf numFmtId="0" fontId="12" fillId="5" borderId="1" xfId="16" applyFont="1" applyFill="1" applyBorder="1" applyAlignment="1">
      <alignment horizontal="center" vertical="center"/>
    </xf>
    <xf numFmtId="0" fontId="12" fillId="5" borderId="20" xfId="16" applyFont="1" applyFill="1" applyBorder="1" applyAlignment="1">
      <alignment horizontal="center" vertical="center"/>
    </xf>
    <xf numFmtId="0" fontId="12" fillId="5" borderId="17" xfId="16" applyFont="1" applyFill="1" applyBorder="1" applyAlignment="1">
      <alignment horizontal="center" vertical="center"/>
    </xf>
    <xf numFmtId="0" fontId="12" fillId="5" borderId="19" xfId="16" applyFont="1" applyFill="1" applyBorder="1" applyAlignment="1">
      <alignment horizontal="center" vertical="center"/>
    </xf>
    <xf numFmtId="0" fontId="12" fillId="5" borderId="22" xfId="16" applyFont="1" applyFill="1" applyBorder="1" applyAlignment="1">
      <alignment horizontal="center" vertical="center"/>
    </xf>
    <xf numFmtId="0" fontId="12" fillId="5" borderId="28" xfId="16" applyFont="1" applyFill="1" applyBorder="1" applyAlignment="1">
      <alignment horizontal="center" vertical="center"/>
    </xf>
    <xf numFmtId="0" fontId="12" fillId="5" borderId="20" xfId="16" applyFont="1" applyFill="1" applyBorder="1" applyAlignment="1">
      <alignment horizontal="center" vertical="center" wrapText="1"/>
    </xf>
    <xf numFmtId="0" fontId="12" fillId="5" borderId="17" xfId="16" applyFont="1" applyFill="1" applyBorder="1" applyAlignment="1">
      <alignment horizontal="center" vertical="center" wrapText="1"/>
    </xf>
    <xf numFmtId="0" fontId="12" fillId="5" borderId="19" xfId="16" applyFont="1" applyFill="1" applyBorder="1" applyAlignment="1">
      <alignment horizontal="center" vertical="center" wrapText="1"/>
    </xf>
    <xf numFmtId="0" fontId="12" fillId="6" borderId="44" xfId="16" applyFont="1" applyFill="1" applyBorder="1" applyAlignment="1">
      <alignment horizontal="center" vertical="center"/>
    </xf>
    <xf numFmtId="0" fontId="12" fillId="6" borderId="43" xfId="16" applyFont="1" applyFill="1" applyBorder="1" applyAlignment="1">
      <alignment horizontal="center" vertical="center"/>
    </xf>
    <xf numFmtId="0" fontId="12" fillId="6" borderId="42" xfId="16" applyFont="1" applyFill="1" applyBorder="1" applyAlignment="1">
      <alignment horizontal="center" vertical="center"/>
    </xf>
    <xf numFmtId="0" fontId="12" fillId="6" borderId="41" xfId="16" applyFont="1" applyFill="1" applyBorder="1" applyAlignment="1">
      <alignment horizontal="center" vertical="center"/>
    </xf>
    <xf numFmtId="0" fontId="12" fillId="6" borderId="39" xfId="16" applyFont="1" applyFill="1" applyBorder="1" applyAlignment="1">
      <alignment horizontal="center" vertical="center"/>
    </xf>
    <xf numFmtId="0" fontId="12" fillId="6" borderId="29" xfId="16" applyFont="1" applyFill="1" applyBorder="1" applyAlignment="1">
      <alignment horizontal="center" vertical="center"/>
    </xf>
    <xf numFmtId="0" fontId="12" fillId="6" borderId="40" xfId="16" applyFont="1" applyFill="1" applyBorder="1" applyAlignment="1">
      <alignment horizontal="center" vertical="center"/>
    </xf>
    <xf numFmtId="0" fontId="12" fillId="6" borderId="60" xfId="16" applyFont="1" applyFill="1" applyBorder="1" applyAlignment="1">
      <alignment horizontal="center" vertical="center"/>
    </xf>
    <xf numFmtId="0" fontId="12" fillId="6" borderId="57" xfId="16" applyFont="1" applyFill="1" applyBorder="1" applyAlignment="1">
      <alignment horizontal="center" vertical="center"/>
    </xf>
    <xf numFmtId="0" fontId="12" fillId="6" borderId="61" xfId="16" applyFont="1" applyFill="1" applyBorder="1" applyAlignment="1">
      <alignment horizontal="center" vertical="center"/>
    </xf>
    <xf numFmtId="0" fontId="12" fillId="5" borderId="38" xfId="16" applyFont="1" applyFill="1" applyBorder="1" applyAlignment="1">
      <alignment horizontal="center" vertical="center"/>
    </xf>
    <xf numFmtId="0" fontId="12" fillId="5" borderId="36" xfId="16" applyFont="1" applyFill="1" applyBorder="1" applyAlignment="1">
      <alignment horizontal="center" vertical="center"/>
    </xf>
    <xf numFmtId="0" fontId="12" fillId="5" borderId="37" xfId="16" applyFont="1" applyFill="1" applyBorder="1" applyAlignment="1">
      <alignment horizontal="center" vertical="center"/>
    </xf>
    <xf numFmtId="0" fontId="12" fillId="5" borderId="39" xfId="16" applyFont="1" applyFill="1" applyBorder="1" applyAlignment="1">
      <alignment horizontal="center" vertical="center"/>
    </xf>
    <xf numFmtId="0" fontId="12" fillId="5" borderId="29" xfId="16" applyFont="1" applyFill="1" applyBorder="1" applyAlignment="1">
      <alignment horizontal="center" vertical="center"/>
    </xf>
    <xf numFmtId="0" fontId="12" fillId="5" borderId="40" xfId="16" applyFont="1" applyFill="1" applyBorder="1" applyAlignment="1">
      <alignment horizontal="center" vertical="center"/>
    </xf>
    <xf numFmtId="0" fontId="12" fillId="0" borderId="8" xfId="16" applyFont="1" applyBorder="1" applyAlignment="1">
      <alignment horizontal="center" vertical="center"/>
    </xf>
    <xf numFmtId="0" fontId="12" fillId="0" borderId="10" xfId="16" applyFont="1" applyBorder="1" applyAlignment="1">
      <alignment horizontal="center" vertical="center"/>
    </xf>
    <xf numFmtId="0" fontId="12" fillId="0" borderId="9" xfId="16" applyFont="1" applyBorder="1" applyAlignment="1">
      <alignment horizontal="center" vertical="center"/>
    </xf>
    <xf numFmtId="0" fontId="12" fillId="0" borderId="5" xfId="16" applyFont="1" applyFill="1" applyBorder="1" applyAlignment="1">
      <alignment horizontal="center" vertical="center"/>
    </xf>
    <xf numFmtId="0" fontId="12" fillId="0" borderId="15" xfId="16" applyFont="1" applyFill="1" applyBorder="1" applyAlignment="1">
      <alignment horizontal="center" vertical="center"/>
    </xf>
    <xf numFmtId="0" fontId="12" fillId="0" borderId="8" xfId="16" applyFont="1" applyFill="1" applyBorder="1" applyAlignment="1">
      <alignment horizontal="center" vertical="center"/>
    </xf>
    <xf numFmtId="0" fontId="12" fillId="0" borderId="10" xfId="16" applyFont="1" applyFill="1" applyBorder="1" applyAlignment="1">
      <alignment horizontal="center" vertical="center"/>
    </xf>
    <xf numFmtId="0" fontId="12" fillId="0" borderId="16" xfId="16" applyFont="1" applyFill="1" applyBorder="1" applyAlignment="1">
      <alignment horizontal="center" vertical="center"/>
    </xf>
    <xf numFmtId="0" fontId="12" fillId="0" borderId="9" xfId="16" applyFont="1" applyFill="1" applyBorder="1" applyAlignment="1">
      <alignment horizontal="center" vertical="center"/>
    </xf>
    <xf numFmtId="0" fontId="12" fillId="0" borderId="5" xfId="16" applyFont="1" applyBorder="1" applyAlignment="1">
      <alignment horizontal="left" vertical="center" wrapText="1"/>
    </xf>
    <xf numFmtId="0" fontId="1" fillId="0" borderId="15" xfId="16" applyBorder="1" applyAlignment="1">
      <alignment horizontal="left" vertical="center" wrapText="1"/>
    </xf>
    <xf numFmtId="0" fontId="1" fillId="0" borderId="16" xfId="16" applyBorder="1" applyAlignment="1">
      <alignment horizontal="left" vertical="center" wrapText="1"/>
    </xf>
    <xf numFmtId="0" fontId="1" fillId="0" borderId="8" xfId="16" applyBorder="1" applyAlignment="1">
      <alignment horizontal="left" vertical="center" wrapText="1"/>
    </xf>
    <xf numFmtId="0" fontId="1" fillId="0" borderId="10" xfId="16" applyBorder="1" applyAlignment="1">
      <alignment horizontal="left" vertical="center" wrapText="1"/>
    </xf>
    <xf numFmtId="0" fontId="1" fillId="0" borderId="9" xfId="16" applyBorder="1" applyAlignment="1">
      <alignment horizontal="left" vertical="center" wrapText="1"/>
    </xf>
    <xf numFmtId="0" fontId="12" fillId="5" borderId="5" xfId="16" applyFont="1" applyFill="1" applyBorder="1" applyAlignment="1">
      <alignment horizontal="center" vertical="center" wrapText="1"/>
    </xf>
    <xf numFmtId="0" fontId="12" fillId="5" borderId="15" xfId="16" applyFont="1" applyFill="1" applyBorder="1" applyAlignment="1">
      <alignment horizontal="center" vertical="center" wrapText="1"/>
    </xf>
    <xf numFmtId="0" fontId="12" fillId="5" borderId="8" xfId="16" applyFont="1" applyFill="1" applyBorder="1" applyAlignment="1">
      <alignment horizontal="center" vertical="center" wrapText="1"/>
    </xf>
    <xf numFmtId="0" fontId="12" fillId="5" borderId="10" xfId="16" applyFont="1" applyFill="1" applyBorder="1" applyAlignment="1">
      <alignment horizontal="center" vertical="center" wrapText="1"/>
    </xf>
    <xf numFmtId="0" fontId="12" fillId="5" borderId="16" xfId="16" applyFont="1" applyFill="1" applyBorder="1" applyAlignment="1">
      <alignment horizontal="center" vertical="center" wrapText="1"/>
    </xf>
    <xf numFmtId="0" fontId="12" fillId="5" borderId="9" xfId="16" applyFont="1" applyFill="1" applyBorder="1" applyAlignment="1">
      <alignment horizontal="center" vertical="center" wrapText="1"/>
    </xf>
    <xf numFmtId="0" fontId="12" fillId="5" borderId="31" xfId="16" applyFont="1" applyFill="1" applyBorder="1" applyAlignment="1">
      <alignment horizontal="center" vertical="center"/>
    </xf>
    <xf numFmtId="0" fontId="12" fillId="5" borderId="11" xfId="16" applyFont="1" applyFill="1" applyBorder="1" applyAlignment="1">
      <alignment horizontal="center" vertical="center"/>
    </xf>
    <xf numFmtId="0" fontId="12" fillId="5" borderId="32" xfId="16" applyFont="1" applyFill="1" applyBorder="1" applyAlignment="1">
      <alignment horizontal="center" vertical="center"/>
    </xf>
    <xf numFmtId="0" fontId="12" fillId="5" borderId="21" xfId="16" applyFont="1" applyFill="1" applyBorder="1" applyAlignment="1">
      <alignment horizontal="center" vertical="center"/>
    </xf>
    <xf numFmtId="0" fontId="12" fillId="5" borderId="13" xfId="16" applyFont="1" applyFill="1" applyBorder="1" applyAlignment="1">
      <alignment horizontal="center" vertical="center"/>
    </xf>
    <xf numFmtId="0" fontId="12" fillId="5" borderId="18" xfId="16" applyFont="1" applyFill="1" applyBorder="1" applyAlignment="1">
      <alignment horizontal="center" vertical="center"/>
    </xf>
    <xf numFmtId="0" fontId="12" fillId="0" borderId="15" xfId="16" applyFont="1" applyBorder="1" applyAlignment="1">
      <alignment horizontal="left" vertical="center" wrapText="1"/>
    </xf>
    <xf numFmtId="0" fontId="12" fillId="0" borderId="16" xfId="16" applyFont="1" applyBorder="1" applyAlignment="1">
      <alignment horizontal="left" vertical="center" wrapText="1"/>
    </xf>
    <xf numFmtId="0" fontId="12" fillId="0" borderId="8" xfId="16" applyFont="1" applyBorder="1" applyAlignment="1">
      <alignment horizontal="left" vertical="center" wrapText="1"/>
    </xf>
    <xf numFmtId="0" fontId="12" fillId="0" borderId="10" xfId="16" applyFont="1" applyBorder="1" applyAlignment="1">
      <alignment horizontal="left" vertical="center" wrapText="1"/>
    </xf>
    <xf numFmtId="0" fontId="12" fillId="0" borderId="9" xfId="16" applyFont="1" applyBorder="1" applyAlignment="1">
      <alignment horizontal="left" vertical="center" wrapText="1"/>
    </xf>
    <xf numFmtId="0" fontId="22" fillId="5" borderId="20" xfId="16" applyFont="1" applyFill="1" applyBorder="1" applyAlignment="1">
      <alignment horizontal="center" vertical="center"/>
    </xf>
    <xf numFmtId="0" fontId="22" fillId="5" borderId="17" xfId="16" applyFont="1" applyFill="1" applyBorder="1" applyAlignment="1">
      <alignment horizontal="center" vertical="center"/>
    </xf>
    <xf numFmtId="0" fontId="22" fillId="5" borderId="19" xfId="16" applyFont="1" applyFill="1" applyBorder="1" applyAlignment="1">
      <alignment horizontal="center" vertical="center"/>
    </xf>
    <xf numFmtId="0" fontId="22" fillId="0" borderId="20" xfId="16" applyFont="1" applyBorder="1" applyAlignment="1">
      <alignment horizontal="right" vertical="center"/>
    </xf>
    <xf numFmtId="0" fontId="22" fillId="0" borderId="17" xfId="16" applyFont="1" applyBorder="1" applyAlignment="1">
      <alignment horizontal="right" vertical="center"/>
    </xf>
    <xf numFmtId="0" fontId="22" fillId="0" borderId="19" xfId="16" applyFont="1" applyBorder="1" applyAlignment="1">
      <alignment horizontal="right" vertical="center"/>
    </xf>
    <xf numFmtId="0" fontId="22" fillId="4" borderId="1" xfId="16" applyFont="1" applyFill="1" applyBorder="1" applyAlignment="1">
      <alignment horizontal="center" vertical="center"/>
    </xf>
    <xf numFmtId="0" fontId="22" fillId="4" borderId="31" xfId="16" applyFont="1" applyFill="1" applyBorder="1" applyAlignment="1">
      <alignment horizontal="center" vertical="center"/>
    </xf>
    <xf numFmtId="0" fontId="22" fillId="4" borderId="11" xfId="16" applyFont="1" applyFill="1" applyBorder="1" applyAlignment="1">
      <alignment horizontal="center" vertical="center"/>
    </xf>
    <xf numFmtId="0" fontId="22" fillId="4" borderId="32" xfId="16" applyFont="1" applyFill="1" applyBorder="1" applyAlignment="1">
      <alignment horizontal="center" vertical="center"/>
    </xf>
    <xf numFmtId="0" fontId="22" fillId="4" borderId="21" xfId="16" applyFont="1" applyFill="1" applyBorder="1" applyAlignment="1">
      <alignment horizontal="center" vertical="center"/>
    </xf>
    <xf numFmtId="0" fontId="22" fillId="4" borderId="13" xfId="16" applyFont="1" applyFill="1" applyBorder="1" applyAlignment="1">
      <alignment horizontal="center" vertical="center"/>
    </xf>
    <xf numFmtId="0" fontId="22" fillId="4" borderId="18" xfId="16" applyFont="1" applyFill="1" applyBorder="1" applyAlignment="1">
      <alignment horizontal="center" vertical="center"/>
    </xf>
    <xf numFmtId="0" fontId="22" fillId="4" borderId="20" xfId="16" applyFont="1" applyFill="1" applyBorder="1" applyAlignment="1">
      <alignment horizontal="center" vertical="center"/>
    </xf>
    <xf numFmtId="0" fontId="22" fillId="4" borderId="17" xfId="16" applyFont="1" applyFill="1" applyBorder="1" applyAlignment="1">
      <alignment horizontal="center" vertical="center"/>
    </xf>
    <xf numFmtId="0" fontId="22" fillId="4" borderId="19" xfId="16" applyFont="1" applyFill="1" applyBorder="1" applyAlignment="1">
      <alignment horizontal="center" vertical="center"/>
    </xf>
    <xf numFmtId="0" fontId="13" fillId="0" borderId="51" xfId="16" applyFont="1" applyBorder="1" applyAlignment="1">
      <alignment horizontal="left" vertical="center" wrapText="1"/>
    </xf>
    <xf numFmtId="0" fontId="13" fillId="0" borderId="46" xfId="16" applyFont="1" applyBorder="1" applyAlignment="1">
      <alignment horizontal="left" vertical="center" wrapText="1"/>
    </xf>
    <xf numFmtId="0" fontId="13" fillId="0" borderId="47" xfId="16" applyFont="1" applyBorder="1" applyAlignment="1">
      <alignment horizontal="left" vertical="center" wrapText="1"/>
    </xf>
    <xf numFmtId="0" fontId="13" fillId="0" borderId="52" xfId="16" applyFont="1" applyBorder="1" applyAlignment="1">
      <alignment horizontal="left" vertical="center" wrapText="1"/>
    </xf>
    <xf numFmtId="0" fontId="13" fillId="0" borderId="0" xfId="16" applyFont="1" applyAlignment="1">
      <alignment horizontal="left" vertical="center" wrapText="1"/>
    </xf>
    <xf numFmtId="0" fontId="13" fillId="0" borderId="48" xfId="16" applyFont="1" applyBorder="1" applyAlignment="1">
      <alignment horizontal="left" vertical="center" wrapText="1"/>
    </xf>
    <xf numFmtId="0" fontId="13" fillId="0" borderId="53" xfId="16" applyFont="1" applyBorder="1" applyAlignment="1">
      <alignment horizontal="left" vertical="center" wrapText="1"/>
    </xf>
    <xf numFmtId="0" fontId="13" fillId="0" borderId="49" xfId="16" applyFont="1" applyBorder="1" applyAlignment="1">
      <alignment horizontal="left" vertical="center" wrapText="1"/>
    </xf>
    <xf numFmtId="0" fontId="13" fillId="0" borderId="50" xfId="16" applyFont="1" applyBorder="1" applyAlignment="1">
      <alignment horizontal="left" vertical="center" wrapText="1"/>
    </xf>
    <xf numFmtId="0" fontId="12" fillId="5" borderId="51" xfId="16" applyFont="1" applyFill="1" applyBorder="1" applyAlignment="1">
      <alignment horizontal="center" vertical="center"/>
    </xf>
    <xf numFmtId="0" fontId="12" fillId="5" borderId="46" xfId="16" applyFont="1" applyFill="1" applyBorder="1" applyAlignment="1">
      <alignment horizontal="center" vertical="center"/>
    </xf>
    <xf numFmtId="0" fontId="12" fillId="5" borderId="52" xfId="16" applyFont="1" applyFill="1" applyBorder="1" applyAlignment="1">
      <alignment horizontal="center" vertical="center"/>
    </xf>
    <xf numFmtId="0" fontId="12" fillId="5" borderId="53" xfId="16" applyFont="1" applyFill="1" applyBorder="1" applyAlignment="1">
      <alignment horizontal="center" vertical="center"/>
    </xf>
    <xf numFmtId="0" fontId="12" fillId="5" borderId="49" xfId="16" applyFont="1" applyFill="1" applyBorder="1" applyAlignment="1">
      <alignment horizontal="center" vertical="center"/>
    </xf>
    <xf numFmtId="0" fontId="12" fillId="0" borderId="46" xfId="16" applyFont="1" applyBorder="1" applyAlignment="1">
      <alignment horizontal="center" vertical="center"/>
    </xf>
    <xf numFmtId="0" fontId="12" fillId="0" borderId="49" xfId="16" applyFont="1" applyBorder="1" applyAlignment="1">
      <alignment horizontal="center" vertical="center"/>
    </xf>
    <xf numFmtId="0" fontId="12" fillId="0" borderId="47" xfId="16" applyFont="1" applyBorder="1" applyAlignment="1">
      <alignment horizontal="center" vertical="center"/>
    </xf>
    <xf numFmtId="0" fontId="12" fillId="0" borderId="48" xfId="16" applyFont="1" applyBorder="1" applyAlignment="1">
      <alignment horizontal="center" vertical="center"/>
    </xf>
    <xf numFmtId="0" fontId="12" fillId="0" borderId="50" xfId="16" applyFont="1" applyBorder="1" applyAlignment="1">
      <alignment horizontal="center" vertical="center"/>
    </xf>
    <xf numFmtId="0" fontId="11" fillId="0" borderId="51" xfId="16" applyFont="1" applyBorder="1" applyAlignment="1">
      <alignment horizontal="left" vertical="center" wrapText="1"/>
    </xf>
    <xf numFmtId="0" fontId="1" fillId="0" borderId="46" xfId="16" applyBorder="1" applyAlignment="1">
      <alignment horizontal="left" vertical="center" wrapText="1"/>
    </xf>
    <xf numFmtId="0" fontId="1" fillId="0" borderId="52" xfId="16" applyBorder="1" applyAlignment="1">
      <alignment horizontal="left" vertical="center" wrapText="1"/>
    </xf>
    <xf numFmtId="0" fontId="1" fillId="0" borderId="0" xfId="16" applyAlignment="1">
      <alignment horizontal="left" vertical="center" wrapText="1"/>
    </xf>
    <xf numFmtId="0" fontId="1" fillId="0" borderId="53" xfId="16" applyBorder="1" applyAlignment="1">
      <alignment horizontal="left" vertical="center" wrapText="1"/>
    </xf>
    <xf numFmtId="0" fontId="1" fillId="0" borderId="49" xfId="16" applyBorder="1" applyAlignment="1">
      <alignment horizontal="left" vertical="center" wrapText="1"/>
    </xf>
    <xf numFmtId="0" fontId="11" fillId="0" borderId="46" xfId="16" applyFont="1" applyBorder="1" applyAlignment="1">
      <alignment horizontal="left" vertical="center" wrapText="1"/>
    </xf>
    <xf numFmtId="0" fontId="11" fillId="0" borderId="52" xfId="16" applyFont="1" applyBorder="1" applyAlignment="1">
      <alignment horizontal="left" vertical="center" wrapText="1"/>
    </xf>
    <xf numFmtId="0" fontId="11" fillId="0" borderId="0" xfId="16" applyFont="1" applyAlignment="1">
      <alignment horizontal="left" vertical="center" wrapText="1"/>
    </xf>
    <xf numFmtId="0" fontId="11" fillId="0" borderId="53" xfId="16" applyFont="1" applyBorder="1" applyAlignment="1">
      <alignment horizontal="left" vertical="center" wrapText="1"/>
    </xf>
    <xf numFmtId="0" fontId="11" fillId="0" borderId="49" xfId="16" applyFont="1" applyBorder="1" applyAlignment="1">
      <alignment horizontal="left" vertical="center" wrapText="1"/>
    </xf>
    <xf numFmtId="0" fontId="14" fillId="3" borderId="0" xfId="16" applyFont="1" applyFill="1" applyAlignment="1">
      <alignment horizontal="left" vertical="center" wrapText="1"/>
    </xf>
    <xf numFmtId="0" fontId="14" fillId="2" borderId="0" xfId="16" applyFont="1" applyFill="1" applyAlignment="1">
      <alignment horizontal="left" vertical="center" wrapText="1"/>
    </xf>
    <xf numFmtId="0" fontId="14" fillId="2" borderId="49" xfId="16" applyFont="1" applyFill="1" applyBorder="1" applyAlignment="1">
      <alignment horizontal="left" vertical="center" wrapText="1"/>
    </xf>
    <xf numFmtId="0" fontId="48" fillId="5" borderId="0" xfId="2" applyFont="1" applyFill="1" applyAlignment="1">
      <alignment horizontal="center" vertical="center"/>
    </xf>
    <xf numFmtId="0" fontId="11" fillId="12" borderId="5" xfId="16" applyFont="1" applyFill="1" applyBorder="1" applyAlignment="1">
      <alignment horizontal="center" vertical="center"/>
    </xf>
    <xf numFmtId="0" fontId="11" fillId="12" borderId="15" xfId="16" applyFont="1" applyFill="1" applyBorder="1" applyAlignment="1">
      <alignment horizontal="center" vertical="center"/>
    </xf>
    <xf numFmtId="0" fontId="11" fillId="12" borderId="16" xfId="16" applyFont="1" applyFill="1" applyBorder="1" applyAlignment="1">
      <alignment horizontal="center" vertical="center"/>
    </xf>
    <xf numFmtId="0" fontId="11" fillId="12" borderId="8" xfId="16" applyFont="1" applyFill="1" applyBorder="1" applyAlignment="1">
      <alignment horizontal="center" vertical="center"/>
    </xf>
    <xf numFmtId="0" fontId="11" fillId="12" borderId="10" xfId="16" applyFont="1" applyFill="1" applyBorder="1" applyAlignment="1">
      <alignment horizontal="center" vertical="center"/>
    </xf>
    <xf numFmtId="0" fontId="11" fillId="12" borderId="9" xfId="16" applyFont="1" applyFill="1" applyBorder="1" applyAlignment="1">
      <alignment horizontal="center" vertical="center"/>
    </xf>
    <xf numFmtId="0" fontId="12" fillId="0" borderId="51" xfId="16" applyFont="1" applyBorder="1" applyAlignment="1">
      <alignment horizontal="center" vertical="center"/>
    </xf>
    <xf numFmtId="0" fontId="12" fillId="0" borderId="53" xfId="16" applyFont="1" applyBorder="1" applyAlignment="1">
      <alignment horizontal="center" vertical="center"/>
    </xf>
    <xf numFmtId="0" fontId="12" fillId="5" borderId="35" xfId="7" applyFont="1" applyFill="1" applyBorder="1" applyAlignment="1">
      <alignment horizontal="left" vertical="center"/>
    </xf>
    <xf numFmtId="0" fontId="12" fillId="5" borderId="3" xfId="7" applyFont="1" applyFill="1" applyBorder="1" applyAlignment="1">
      <alignment horizontal="left" vertical="center"/>
    </xf>
    <xf numFmtId="0" fontId="12" fillId="5" borderId="4" xfId="7" applyFont="1" applyFill="1" applyBorder="1" applyAlignment="1">
      <alignment horizontal="left" vertical="center"/>
    </xf>
    <xf numFmtId="0" fontId="12" fillId="11" borderId="35" xfId="7" applyFont="1" applyFill="1" applyBorder="1" applyAlignment="1">
      <alignment horizontal="center" vertical="center"/>
    </xf>
    <xf numFmtId="0" fontId="12" fillId="11" borderId="3" xfId="7" applyFont="1" applyFill="1" applyBorder="1" applyAlignment="1">
      <alignment horizontal="center" vertical="center"/>
    </xf>
    <xf numFmtId="0" fontId="12" fillId="11" borderId="4" xfId="7" applyFont="1" applyFill="1" applyBorder="1" applyAlignment="1">
      <alignment horizontal="center" vertical="center"/>
    </xf>
    <xf numFmtId="0" fontId="12" fillId="0" borderId="54" xfId="7" applyFont="1" applyBorder="1" applyAlignment="1">
      <alignment horizontal="left" vertical="center"/>
    </xf>
    <xf numFmtId="0" fontId="12" fillId="0" borderId="17" xfId="7" applyFont="1" applyBorder="1" applyAlignment="1">
      <alignment horizontal="left" vertical="center"/>
    </xf>
    <xf numFmtId="0" fontId="12" fillId="0" borderId="55" xfId="7" applyFont="1" applyBorder="1" applyAlignment="1">
      <alignment horizontal="left" vertical="center"/>
    </xf>
    <xf numFmtId="0" fontId="12" fillId="5" borderId="54" xfId="7" applyFont="1" applyFill="1" applyBorder="1" applyAlignment="1">
      <alignment horizontal="left" vertical="center"/>
    </xf>
    <xf numFmtId="0" fontId="12" fillId="5" borderId="17" xfId="7" applyFont="1" applyFill="1" applyBorder="1" applyAlignment="1">
      <alignment horizontal="left" vertical="center"/>
    </xf>
    <xf numFmtId="0" fontId="12" fillId="5" borderId="55" xfId="7" applyFont="1" applyFill="1" applyBorder="1" applyAlignment="1">
      <alignment horizontal="left" vertical="center"/>
    </xf>
    <xf numFmtId="0" fontId="12" fillId="0" borderId="8" xfId="7" applyFont="1" applyBorder="1" applyAlignment="1">
      <alignment horizontal="left" vertical="center"/>
    </xf>
    <xf numFmtId="0" fontId="12" fillId="0" borderId="10" xfId="7" applyFont="1" applyBorder="1" applyAlignment="1">
      <alignment horizontal="left" vertical="center"/>
    </xf>
    <xf numFmtId="0" fontId="12" fillId="5" borderId="8" xfId="7" applyFont="1" applyFill="1" applyBorder="1" applyAlignment="1">
      <alignment horizontal="left" vertical="center"/>
    </xf>
    <xf numFmtId="0" fontId="12" fillId="5" borderId="10" xfId="7" applyFont="1" applyFill="1" applyBorder="1" applyAlignment="1">
      <alignment horizontal="left" vertical="center"/>
    </xf>
    <xf numFmtId="0" fontId="12" fillId="5" borderId="9" xfId="7" applyFont="1" applyFill="1" applyBorder="1" applyAlignment="1">
      <alignment horizontal="left" vertical="center"/>
    </xf>
    <xf numFmtId="0" fontId="12" fillId="0" borderId="34" xfId="7" applyFont="1" applyBorder="1" applyAlignment="1">
      <alignment horizontal="left" vertical="center"/>
    </xf>
    <xf numFmtId="0" fontId="12" fillId="0" borderId="11" xfId="7" applyFont="1" applyBorder="1" applyAlignment="1">
      <alignment horizontal="left" vertical="center"/>
    </xf>
    <xf numFmtId="0" fontId="12" fillId="0" borderId="33" xfId="7" applyFont="1" applyBorder="1" applyAlignment="1">
      <alignment horizontal="left" vertical="center"/>
    </xf>
    <xf numFmtId="0" fontId="12" fillId="0" borderId="13" xfId="7" applyFont="1" applyBorder="1" applyAlignment="1">
      <alignment horizontal="left" vertical="center"/>
    </xf>
    <xf numFmtId="0" fontId="12" fillId="5" borderId="34" xfId="7" applyFont="1" applyFill="1" applyBorder="1" applyAlignment="1">
      <alignment horizontal="left" vertical="center"/>
    </xf>
    <xf numFmtId="0" fontId="12" fillId="5" borderId="11" xfId="7" applyFont="1" applyFill="1" applyBorder="1" applyAlignment="1">
      <alignment horizontal="left" vertical="center"/>
    </xf>
    <xf numFmtId="0" fontId="12" fillId="5" borderId="12" xfId="7" applyFont="1" applyFill="1" applyBorder="1" applyAlignment="1">
      <alignment horizontal="left" vertical="center"/>
    </xf>
    <xf numFmtId="0" fontId="12" fillId="5" borderId="33" xfId="7" applyFont="1" applyFill="1" applyBorder="1" applyAlignment="1">
      <alignment horizontal="left" vertical="center"/>
    </xf>
    <xf numFmtId="0" fontId="12" fillId="5" borderId="13" xfId="7" applyFont="1" applyFill="1" applyBorder="1" applyAlignment="1">
      <alignment horizontal="left" vertical="center"/>
    </xf>
    <xf numFmtId="0" fontId="12" fillId="5" borderId="14" xfId="7" applyFont="1" applyFill="1" applyBorder="1" applyAlignment="1">
      <alignment horizontal="left" vertical="center"/>
    </xf>
    <xf numFmtId="0" fontId="12" fillId="0" borderId="6" xfId="7" applyFont="1" applyBorder="1" applyAlignment="1">
      <alignment horizontal="left" vertical="center"/>
    </xf>
    <xf numFmtId="0" fontId="12" fillId="0" borderId="0" xfId="7" applyFont="1" applyAlignment="1">
      <alignment horizontal="left" vertical="center"/>
    </xf>
    <xf numFmtId="0" fontId="12" fillId="5" borderId="6" xfId="7" applyFont="1" applyFill="1" applyBorder="1" applyAlignment="1">
      <alignment horizontal="left" vertical="center"/>
    </xf>
    <xf numFmtId="0" fontId="12" fillId="5" borderId="0" xfId="7" applyFont="1" applyFill="1" applyAlignment="1">
      <alignment horizontal="left" vertical="center"/>
    </xf>
    <xf numFmtId="0" fontId="12" fillId="5" borderId="7" xfId="7" applyFont="1" applyFill="1" applyBorder="1" applyAlignment="1">
      <alignment horizontal="left" vertical="center"/>
    </xf>
    <xf numFmtId="0" fontId="12" fillId="11" borderId="5" xfId="7" applyFont="1" applyFill="1" applyBorder="1" applyAlignment="1">
      <alignment horizontal="center" vertical="center"/>
    </xf>
    <xf numFmtId="0" fontId="12" fillId="11" borderId="15" xfId="7" applyFont="1" applyFill="1" applyBorder="1" applyAlignment="1">
      <alignment horizontal="center" vertical="center"/>
    </xf>
    <xf numFmtId="0" fontId="12" fillId="11" borderId="8" xfId="7" applyFont="1" applyFill="1" applyBorder="1" applyAlignment="1">
      <alignment horizontal="center" vertical="center"/>
    </xf>
    <xf numFmtId="0" fontId="12" fillId="11" borderId="10" xfId="7" applyFont="1" applyFill="1" applyBorder="1" applyAlignment="1">
      <alignment horizontal="center" vertical="center"/>
    </xf>
    <xf numFmtId="0" fontId="12" fillId="11" borderId="16" xfId="7" applyFont="1" applyFill="1" applyBorder="1" applyAlignment="1">
      <alignment horizontal="center" vertical="center"/>
    </xf>
    <xf numFmtId="0" fontId="12" fillId="11" borderId="9" xfId="7" applyFont="1" applyFill="1" applyBorder="1" applyAlignment="1">
      <alignment horizontal="center" vertical="center"/>
    </xf>
    <xf numFmtId="0" fontId="12" fillId="0" borderId="5" xfId="7" applyFont="1" applyBorder="1" applyAlignment="1">
      <alignment horizontal="left" vertical="center"/>
    </xf>
    <xf numFmtId="0" fontId="12" fillId="0" borderId="15" xfId="7" applyFont="1" applyBorder="1" applyAlignment="1">
      <alignment horizontal="left" vertical="center"/>
    </xf>
    <xf numFmtId="0" fontId="12" fillId="5" borderId="5" xfId="7" applyFont="1" applyFill="1" applyBorder="1" applyAlignment="1">
      <alignment horizontal="left" vertical="center"/>
    </xf>
    <xf numFmtId="0" fontId="12" fillId="5" borderId="15" xfId="7" applyFont="1" applyFill="1" applyBorder="1" applyAlignment="1">
      <alignment horizontal="left" vertical="center"/>
    </xf>
    <xf numFmtId="0" fontId="12" fillId="5" borderId="16" xfId="7" applyFont="1" applyFill="1" applyBorder="1" applyAlignment="1">
      <alignment horizontal="left" vertical="center"/>
    </xf>
    <xf numFmtId="0" fontId="11" fillId="0" borderId="0" xfId="19" applyFont="1" applyAlignment="1">
      <alignment horizontal="left" vertical="center" wrapText="1"/>
    </xf>
    <xf numFmtId="0" fontId="11" fillId="0" borderId="10" xfId="7" applyFont="1" applyBorder="1" applyAlignment="1">
      <alignment horizontal="center" vertical="center"/>
    </xf>
    <xf numFmtId="0" fontId="22" fillId="5" borderId="1" xfId="2" applyFont="1" applyFill="1" applyBorder="1" applyAlignment="1">
      <alignment horizontal="center" vertical="center" wrapText="1"/>
    </xf>
    <xf numFmtId="0" fontId="22" fillId="5" borderId="20" xfId="2" applyFont="1" applyFill="1" applyBorder="1" applyAlignment="1">
      <alignment horizontal="center" vertical="center" wrapText="1"/>
    </xf>
    <xf numFmtId="0" fontId="22" fillId="5" borderId="17" xfId="2" applyFont="1" applyFill="1" applyBorder="1" applyAlignment="1">
      <alignment horizontal="center" vertical="center" wrapText="1"/>
    </xf>
    <xf numFmtId="0" fontId="22" fillId="0" borderId="17" xfId="2" applyFont="1" applyBorder="1" applyAlignment="1">
      <alignment horizontal="center" vertical="center"/>
    </xf>
    <xf numFmtId="0" fontId="22" fillId="0" borderId="19" xfId="2" applyFont="1" applyBorder="1" applyAlignment="1">
      <alignment horizontal="center" vertical="center"/>
    </xf>
    <xf numFmtId="0" fontId="22" fillId="5" borderId="19" xfId="2" applyFont="1" applyFill="1" applyBorder="1" applyAlignment="1">
      <alignment horizontal="center" vertical="center" wrapText="1"/>
    </xf>
    <xf numFmtId="0" fontId="12" fillId="5" borderId="0" xfId="2" applyFont="1" applyFill="1" applyAlignment="1">
      <alignment horizontal="center" vertical="center"/>
    </xf>
    <xf numFmtId="0" fontId="12" fillId="5" borderId="0" xfId="7" applyFont="1" applyFill="1" applyAlignment="1">
      <alignment horizontal="center" vertical="center"/>
    </xf>
    <xf numFmtId="0" fontId="22" fillId="0" borderId="1" xfId="2" applyFont="1" applyBorder="1" applyAlignment="1">
      <alignment horizontal="left" vertical="center" wrapText="1"/>
    </xf>
    <xf numFmtId="0" fontId="22" fillId="0" borderId="1" xfId="2" applyFont="1" applyBorder="1" applyAlignment="1">
      <alignment horizontal="left" vertical="center"/>
    </xf>
    <xf numFmtId="0" fontId="22" fillId="0" borderId="31" xfId="2" applyFont="1" applyBorder="1" applyAlignment="1">
      <alignment horizontal="center" vertical="center"/>
    </xf>
    <xf numFmtId="0" fontId="22" fillId="0" borderId="11" xfId="2" applyFont="1" applyBorder="1" applyAlignment="1">
      <alignment horizontal="center" vertical="center"/>
    </xf>
    <xf numFmtId="0" fontId="22" fillId="0" borderId="32" xfId="2" applyFont="1" applyBorder="1" applyAlignment="1">
      <alignment horizontal="center" vertical="center"/>
    </xf>
    <xf numFmtId="0" fontId="22" fillId="0" borderId="21" xfId="2" applyFont="1" applyBorder="1" applyAlignment="1">
      <alignment horizontal="center" vertical="center"/>
    </xf>
    <xf numFmtId="0" fontId="22" fillId="0" borderId="13" xfId="2" applyFont="1" applyBorder="1" applyAlignment="1">
      <alignment horizontal="center" vertical="center"/>
    </xf>
    <xf numFmtId="0" fontId="22" fillId="0" borderId="18" xfId="2" applyFont="1" applyBorder="1" applyAlignment="1">
      <alignment horizontal="center" vertical="center"/>
    </xf>
    <xf numFmtId="0" fontId="22" fillId="0" borderId="1" xfId="2" applyFont="1" applyBorder="1" applyAlignment="1">
      <alignment horizontal="center" vertical="center"/>
    </xf>
    <xf numFmtId="0" fontId="22" fillId="0" borderId="26" xfId="2" applyFont="1" applyBorder="1" applyAlignment="1">
      <alignment horizontal="center" vertical="center"/>
    </xf>
    <xf numFmtId="176" fontId="22" fillId="5" borderId="31" xfId="2" applyNumberFormat="1" applyFont="1" applyFill="1" applyBorder="1" applyAlignment="1">
      <alignment horizontal="center" vertical="center"/>
    </xf>
    <xf numFmtId="176" fontId="22" fillId="5" borderId="11" xfId="2" applyNumberFormat="1" applyFont="1" applyFill="1" applyBorder="1" applyAlignment="1">
      <alignment horizontal="center" vertical="center"/>
    </xf>
    <xf numFmtId="176" fontId="22" fillId="5" borderId="45" xfId="2" applyNumberFormat="1" applyFont="1" applyFill="1" applyBorder="1" applyAlignment="1">
      <alignment horizontal="center" vertical="center"/>
    </xf>
    <xf numFmtId="176" fontId="22" fillId="5" borderId="0" xfId="2" applyNumberFormat="1" applyFont="1" applyFill="1" applyAlignment="1">
      <alignment horizontal="center" vertical="center"/>
    </xf>
    <xf numFmtId="176" fontId="22" fillId="5" borderId="21" xfId="2" applyNumberFormat="1" applyFont="1" applyFill="1" applyBorder="1" applyAlignment="1">
      <alignment horizontal="center" vertical="center"/>
    </xf>
    <xf numFmtId="176" fontId="22" fillId="5" borderId="13" xfId="2" applyNumberFormat="1" applyFont="1" applyFill="1" applyBorder="1" applyAlignment="1">
      <alignment horizontal="center" vertical="center"/>
    </xf>
    <xf numFmtId="0" fontId="22" fillId="0" borderId="0" xfId="2" applyFont="1" applyAlignment="1">
      <alignment horizontal="center" vertical="center"/>
    </xf>
    <xf numFmtId="0" fontId="22" fillId="0" borderId="2" xfId="2" applyFont="1" applyBorder="1" applyAlignment="1">
      <alignment horizontal="center" vertical="center"/>
    </xf>
    <xf numFmtId="0" fontId="22" fillId="5" borderId="11" xfId="2" applyFont="1" applyFill="1" applyBorder="1" applyAlignment="1">
      <alignment horizontal="center" vertical="center"/>
    </xf>
    <xf numFmtId="0" fontId="22" fillId="5" borderId="0" xfId="2" applyFont="1" applyFill="1" applyAlignment="1">
      <alignment horizontal="center" vertical="center"/>
    </xf>
    <xf numFmtId="0" fontId="22" fillId="5" borderId="13" xfId="2" applyFont="1" applyFill="1" applyBorder="1" applyAlignment="1">
      <alignment horizontal="center" vertical="center"/>
    </xf>
    <xf numFmtId="0" fontId="22" fillId="0" borderId="35" xfId="2" applyFont="1" applyBorder="1" applyAlignment="1">
      <alignment horizontal="center" vertical="center"/>
    </xf>
    <xf numFmtId="0" fontId="22" fillId="0" borderId="4" xfId="2" applyFont="1" applyBorder="1" applyAlignment="1">
      <alignment horizontal="center" vertical="center"/>
    </xf>
    <xf numFmtId="0" fontId="22" fillId="5" borderId="31" xfId="2" applyFont="1" applyFill="1" applyBorder="1" applyAlignment="1">
      <alignment horizontal="center" vertical="center" wrapText="1"/>
    </xf>
    <xf numFmtId="0" fontId="22" fillId="5" borderId="11" xfId="2" applyFont="1" applyFill="1" applyBorder="1" applyAlignment="1">
      <alignment horizontal="center" vertical="center" wrapText="1"/>
    </xf>
    <xf numFmtId="0" fontId="22" fillId="5" borderId="32" xfId="2" applyFont="1" applyFill="1" applyBorder="1" applyAlignment="1">
      <alignment horizontal="center" vertical="center" wrapText="1"/>
    </xf>
    <xf numFmtId="0" fontId="22" fillId="5" borderId="45" xfId="2" applyFont="1" applyFill="1" applyBorder="1" applyAlignment="1">
      <alignment horizontal="center" vertical="center" wrapText="1"/>
    </xf>
    <xf numFmtId="0" fontId="22" fillId="5" borderId="0" xfId="2" applyFont="1" applyFill="1" applyBorder="1" applyAlignment="1">
      <alignment horizontal="center" vertical="center" wrapText="1"/>
    </xf>
    <xf numFmtId="0" fontId="22" fillId="5" borderId="2" xfId="2" applyFont="1" applyFill="1" applyBorder="1" applyAlignment="1">
      <alignment horizontal="center" vertical="center" wrapText="1"/>
    </xf>
    <xf numFmtId="0" fontId="22" fillId="5" borderId="21" xfId="2" applyFont="1" applyFill="1" applyBorder="1" applyAlignment="1">
      <alignment horizontal="center" vertical="center" wrapText="1"/>
    </xf>
    <xf numFmtId="0" fontId="22" fillId="5" borderId="13" xfId="2" applyFont="1" applyFill="1" applyBorder="1" applyAlignment="1">
      <alignment horizontal="center" vertical="center" wrapText="1"/>
    </xf>
    <xf numFmtId="0" fontId="22" fillId="5" borderId="18" xfId="2" applyFont="1" applyFill="1" applyBorder="1" applyAlignment="1">
      <alignment horizontal="center" vertical="center" wrapText="1"/>
    </xf>
    <xf numFmtId="176" fontId="22" fillId="5" borderId="0" xfId="2" applyNumberFormat="1" applyFont="1" applyFill="1" applyBorder="1" applyAlignment="1">
      <alignment horizontal="center" vertical="center"/>
    </xf>
    <xf numFmtId="0" fontId="22" fillId="0" borderId="0" xfId="2" applyFont="1" applyBorder="1" applyAlignment="1">
      <alignment horizontal="center" vertical="center"/>
    </xf>
    <xf numFmtId="0" fontId="22" fillId="5" borderId="0" xfId="2" applyFont="1" applyFill="1" applyBorder="1" applyAlignment="1">
      <alignment horizontal="center" vertical="center"/>
    </xf>
    <xf numFmtId="0" fontId="22" fillId="0" borderId="20" xfId="2" applyFont="1" applyBorder="1" applyAlignment="1">
      <alignment horizontal="center" vertical="center"/>
    </xf>
    <xf numFmtId="0" fontId="12" fillId="0" borderId="31" xfId="16" applyFont="1" applyBorder="1" applyAlignment="1">
      <alignment horizontal="left" vertical="center" wrapText="1"/>
    </xf>
    <xf numFmtId="0" fontId="12" fillId="0" borderId="11" xfId="16" applyFont="1" applyBorder="1" applyAlignment="1">
      <alignment horizontal="left" vertical="center" wrapText="1"/>
    </xf>
    <xf numFmtId="0" fontId="12" fillId="0" borderId="32" xfId="16" applyFont="1" applyBorder="1" applyAlignment="1">
      <alignment horizontal="left" vertical="center" wrapText="1"/>
    </xf>
    <xf numFmtId="0" fontId="12" fillId="0" borderId="45" xfId="16" applyFont="1" applyBorder="1" applyAlignment="1">
      <alignment horizontal="left" vertical="center" wrapText="1"/>
    </xf>
    <xf numFmtId="0" fontId="12" fillId="0" borderId="0" xfId="16" applyFont="1" applyAlignment="1">
      <alignment horizontal="left" vertical="center" wrapText="1"/>
    </xf>
    <xf numFmtId="0" fontId="12" fillId="0" borderId="2" xfId="16" applyFont="1" applyBorder="1" applyAlignment="1">
      <alignment horizontal="left" vertical="center" wrapText="1"/>
    </xf>
    <xf numFmtId="0" fontId="12" fillId="0" borderId="42" xfId="16" applyFont="1" applyBorder="1" applyAlignment="1">
      <alignment horizontal="left" vertical="center" wrapText="1"/>
    </xf>
    <xf numFmtId="0" fontId="12" fillId="0" borderId="41" xfId="16" applyFont="1" applyBorder="1" applyAlignment="1">
      <alignment horizontal="left" vertical="center" wrapText="1"/>
    </xf>
    <xf numFmtId="0" fontId="17" fillId="5" borderId="31" xfId="16" applyFont="1" applyFill="1" applyBorder="1" applyAlignment="1">
      <alignment horizontal="left" vertical="center" wrapText="1"/>
    </xf>
    <xf numFmtId="0" fontId="17" fillId="5" borderId="11" xfId="16" applyFont="1" applyFill="1" applyBorder="1" applyAlignment="1">
      <alignment horizontal="left" vertical="center" wrapText="1"/>
    </xf>
    <xf numFmtId="0" fontId="17" fillId="5" borderId="12" xfId="16" applyFont="1" applyFill="1" applyBorder="1" applyAlignment="1">
      <alignment horizontal="left" vertical="center" wrapText="1"/>
    </xf>
    <xf numFmtId="0" fontId="17" fillId="5" borderId="45" xfId="16" applyFont="1" applyFill="1" applyBorder="1" applyAlignment="1">
      <alignment horizontal="left" vertical="center" wrapText="1"/>
    </xf>
    <xf numFmtId="0" fontId="17" fillId="5" borderId="0" xfId="16" applyFont="1" applyFill="1" applyAlignment="1">
      <alignment horizontal="left" vertical="center" wrapText="1"/>
    </xf>
    <xf numFmtId="0" fontId="17" fillId="5" borderId="7" xfId="16" applyFont="1" applyFill="1" applyBorder="1" applyAlignment="1">
      <alignment horizontal="left" vertical="center" wrapText="1"/>
    </xf>
    <xf numFmtId="0" fontId="17" fillId="5" borderId="42" xfId="16" applyFont="1" applyFill="1" applyBorder="1" applyAlignment="1">
      <alignment horizontal="left" vertical="center" wrapText="1"/>
    </xf>
    <xf numFmtId="0" fontId="17" fillId="5" borderId="10" xfId="16" applyFont="1" applyFill="1" applyBorder="1" applyAlignment="1">
      <alignment horizontal="left" vertical="center" wrapText="1"/>
    </xf>
    <xf numFmtId="0" fontId="17" fillId="5" borderId="9" xfId="16" applyFont="1" applyFill="1" applyBorder="1" applyAlignment="1">
      <alignment horizontal="left" vertical="center" wrapText="1"/>
    </xf>
    <xf numFmtId="0" fontId="12" fillId="5" borderId="31" xfId="16" applyFont="1" applyFill="1" applyBorder="1" applyAlignment="1">
      <alignment horizontal="left" vertical="center" wrapText="1"/>
    </xf>
    <xf numFmtId="0" fontId="12" fillId="5" borderId="11" xfId="16" applyFont="1" applyFill="1" applyBorder="1" applyAlignment="1">
      <alignment horizontal="left" vertical="center" wrapText="1"/>
    </xf>
    <xf numFmtId="0" fontId="12" fillId="5" borderId="12" xfId="16" applyFont="1" applyFill="1" applyBorder="1" applyAlignment="1">
      <alignment horizontal="left" vertical="center" wrapText="1"/>
    </xf>
    <xf numFmtId="0" fontId="12" fillId="5" borderId="45" xfId="16" applyFont="1" applyFill="1" applyBorder="1" applyAlignment="1">
      <alignment horizontal="left" vertical="center" wrapText="1"/>
    </xf>
    <xf numFmtId="0" fontId="12" fillId="5" borderId="0" xfId="16" applyFont="1" applyFill="1" applyAlignment="1">
      <alignment horizontal="left" vertical="center" wrapText="1"/>
    </xf>
    <xf numFmtId="0" fontId="12" fillId="5" borderId="7" xfId="16" applyFont="1" applyFill="1" applyBorder="1" applyAlignment="1">
      <alignment horizontal="left" vertical="center" wrapText="1"/>
    </xf>
    <xf numFmtId="0" fontId="12" fillId="5" borderId="42" xfId="16" applyFont="1" applyFill="1" applyBorder="1" applyAlignment="1">
      <alignment horizontal="left" vertical="center" wrapText="1"/>
    </xf>
    <xf numFmtId="0" fontId="12" fillId="5" borderId="10" xfId="16" applyFont="1" applyFill="1" applyBorder="1" applyAlignment="1">
      <alignment horizontal="left" vertical="center" wrapText="1"/>
    </xf>
    <xf numFmtId="0" fontId="12" fillId="5" borderId="9" xfId="16" applyFont="1" applyFill="1" applyBorder="1" applyAlignment="1">
      <alignment horizontal="left" vertical="center" wrapText="1"/>
    </xf>
    <xf numFmtId="0" fontId="12" fillId="0" borderId="28" xfId="16" applyFont="1" applyBorder="1" applyAlignment="1">
      <alignment horizontal="left" vertical="center"/>
    </xf>
    <xf numFmtId="0" fontId="12" fillId="0" borderId="1" xfId="16" applyFont="1" applyBorder="1" applyAlignment="1">
      <alignment horizontal="left" vertical="center"/>
    </xf>
    <xf numFmtId="0" fontId="12" fillId="0" borderId="59" xfId="16" applyFont="1" applyBorder="1" applyAlignment="1">
      <alignment horizontal="left" vertical="center"/>
    </xf>
    <xf numFmtId="0" fontId="12" fillId="0" borderId="25" xfId="16" applyFont="1" applyBorder="1" applyAlignment="1">
      <alignment horizontal="left" vertical="center"/>
    </xf>
    <xf numFmtId="0" fontId="1" fillId="0" borderId="11" xfId="16" applyBorder="1" applyAlignment="1">
      <alignment horizontal="left" vertical="center" wrapText="1"/>
    </xf>
    <xf numFmtId="0" fontId="1" fillId="0" borderId="32" xfId="16" applyBorder="1" applyAlignment="1">
      <alignment horizontal="left" vertical="center" wrapText="1"/>
    </xf>
    <xf numFmtId="0" fontId="12" fillId="0" borderId="21" xfId="16" applyFont="1" applyBorder="1" applyAlignment="1">
      <alignment horizontal="left" vertical="center" wrapText="1"/>
    </xf>
    <xf numFmtId="0" fontId="12" fillId="0" borderId="13" xfId="16" applyFont="1" applyBorder="1" applyAlignment="1">
      <alignment horizontal="left" vertical="center" wrapText="1"/>
    </xf>
    <xf numFmtId="0" fontId="1" fillId="0" borderId="13" xfId="16" applyBorder="1" applyAlignment="1">
      <alignment horizontal="left" vertical="center" wrapText="1"/>
    </xf>
    <xf numFmtId="0" fontId="1" fillId="0" borderId="18" xfId="16" applyBorder="1" applyAlignment="1">
      <alignment horizontal="left" vertical="center" wrapText="1"/>
    </xf>
    <xf numFmtId="0" fontId="1" fillId="0" borderId="12" xfId="16" applyBorder="1" applyAlignment="1">
      <alignment horizontal="left" vertical="center" wrapText="1"/>
    </xf>
    <xf numFmtId="0" fontId="1" fillId="0" borderId="21" xfId="16" applyBorder="1" applyAlignment="1">
      <alignment horizontal="left" vertical="center" wrapText="1"/>
    </xf>
    <xf numFmtId="0" fontId="1" fillId="0" borderId="14" xfId="16" applyBorder="1" applyAlignment="1">
      <alignment horizontal="left" vertical="center" wrapText="1"/>
    </xf>
    <xf numFmtId="0" fontId="12" fillId="5" borderId="31" xfId="16" applyFont="1" applyFill="1" applyBorder="1" applyAlignment="1">
      <alignment horizontal="left" vertical="top" wrapText="1"/>
    </xf>
    <xf numFmtId="0" fontId="58" fillId="0" borderId="11" xfId="16" applyFont="1" applyBorder="1" applyAlignment="1">
      <alignment horizontal="left" vertical="top" wrapText="1"/>
    </xf>
    <xf numFmtId="0" fontId="58" fillId="0" borderId="12" xfId="16" applyFont="1" applyBorder="1" applyAlignment="1">
      <alignment horizontal="left" vertical="top" wrapText="1"/>
    </xf>
    <xf numFmtId="0" fontId="58" fillId="0" borderId="21" xfId="16" applyFont="1" applyBorder="1" applyAlignment="1">
      <alignment horizontal="left" vertical="top" wrapText="1"/>
    </xf>
    <xf numFmtId="0" fontId="58" fillId="0" borderId="13" xfId="16" applyFont="1" applyBorder="1" applyAlignment="1">
      <alignment horizontal="left" vertical="top" wrapText="1"/>
    </xf>
    <xf numFmtId="0" fontId="58" fillId="0" borderId="14" xfId="16" applyFont="1" applyBorder="1" applyAlignment="1">
      <alignment horizontal="left" vertical="top" wrapText="1"/>
    </xf>
    <xf numFmtId="0" fontId="12" fillId="0" borderId="0" xfId="2" applyFont="1" applyFill="1" applyAlignment="1">
      <alignment horizontal="left" vertical="center" wrapText="1"/>
    </xf>
    <xf numFmtId="0" fontId="12" fillId="10" borderId="23" xfId="16" applyFont="1" applyFill="1" applyBorder="1" applyAlignment="1">
      <alignment horizontal="center" vertical="center"/>
    </xf>
    <xf numFmtId="0" fontId="12" fillId="10" borderId="24" xfId="16" applyFont="1" applyFill="1" applyBorder="1" applyAlignment="1">
      <alignment horizontal="center" vertical="center"/>
    </xf>
    <xf numFmtId="0" fontId="12" fillId="10" borderId="39" xfId="16" applyFont="1" applyFill="1" applyBorder="1" applyAlignment="1">
      <alignment horizontal="center" vertical="center" wrapText="1"/>
    </xf>
    <xf numFmtId="0" fontId="12" fillId="10" borderId="29" xfId="16" applyFont="1" applyFill="1" applyBorder="1" applyAlignment="1">
      <alignment horizontal="center" vertical="center" wrapText="1"/>
    </xf>
    <xf numFmtId="0" fontId="1" fillId="0" borderId="29" xfId="16" applyBorder="1" applyAlignment="1">
      <alignment horizontal="center" vertical="center" wrapText="1"/>
    </xf>
    <xf numFmtId="0" fontId="1" fillId="0" borderId="40" xfId="16" applyBorder="1" applyAlignment="1">
      <alignment horizontal="center" vertical="center" wrapText="1"/>
    </xf>
    <xf numFmtId="0" fontId="12" fillId="10" borderId="30" xfId="16" applyFont="1" applyFill="1" applyBorder="1" applyAlignment="1">
      <alignment horizontal="center" vertical="center" wrapText="1"/>
    </xf>
    <xf numFmtId="0" fontId="1" fillId="0" borderId="30" xfId="16" applyBorder="1" applyAlignment="1">
      <alignment horizontal="center" vertical="center" wrapText="1"/>
    </xf>
    <xf numFmtId="0" fontId="12" fillId="0" borderId="0" xfId="2" applyFont="1" applyAlignment="1">
      <alignment horizontal="left" vertical="center" wrapText="1"/>
    </xf>
    <xf numFmtId="0" fontId="12" fillId="0" borderId="0" xfId="2" applyFont="1" applyAlignment="1">
      <alignment horizontal="center" vertical="center"/>
    </xf>
    <xf numFmtId="0" fontId="13" fillId="5" borderId="6" xfId="2" applyFont="1" applyFill="1" applyBorder="1" applyAlignment="1">
      <alignment horizontal="left" vertical="center"/>
    </xf>
    <xf numFmtId="0" fontId="1" fillId="0" borderId="0" xfId="16" applyAlignment="1">
      <alignment horizontal="left" vertical="center"/>
    </xf>
    <xf numFmtId="0" fontId="1" fillId="0" borderId="7" xfId="16" applyBorder="1" applyAlignment="1">
      <alignment horizontal="left" vertical="center"/>
    </xf>
    <xf numFmtId="0" fontId="13" fillId="5" borderId="5" xfId="2" applyFont="1" applyFill="1" applyBorder="1" applyAlignment="1">
      <alignment horizontal="left" vertical="center"/>
    </xf>
    <xf numFmtId="0" fontId="13" fillId="5" borderId="15" xfId="2" applyFont="1" applyFill="1" applyBorder="1" applyAlignment="1">
      <alignment horizontal="left" vertical="center"/>
    </xf>
    <xf numFmtId="0" fontId="13" fillId="5" borderId="16" xfId="2" applyFont="1" applyFill="1" applyBorder="1" applyAlignment="1">
      <alignment horizontal="left" vertical="center"/>
    </xf>
    <xf numFmtId="0" fontId="36" fillId="0" borderId="59" xfId="2" applyFont="1" applyBorder="1" applyAlignment="1">
      <alignment horizontal="center" vertical="center"/>
    </xf>
    <xf numFmtId="0" fontId="36" fillId="0" borderId="25" xfId="2" applyFont="1" applyBorder="1" applyAlignment="1">
      <alignment horizontal="center" vertical="center"/>
    </xf>
    <xf numFmtId="0" fontId="36" fillId="0" borderId="60" xfId="2" applyFont="1" applyBorder="1" applyAlignment="1">
      <alignment horizontal="center" vertical="center"/>
    </xf>
    <xf numFmtId="0" fontId="36" fillId="0" borderId="57" xfId="2" applyFont="1" applyBorder="1" applyAlignment="1">
      <alignment horizontal="center" vertical="center"/>
    </xf>
    <xf numFmtId="0" fontId="36" fillId="5" borderId="57" xfId="2" applyFont="1" applyFill="1" applyBorder="1" applyAlignment="1">
      <alignment horizontal="center" vertical="center"/>
    </xf>
    <xf numFmtId="0" fontId="36" fillId="0" borderId="61" xfId="2" applyFont="1" applyBorder="1" applyAlignment="1">
      <alignment horizontal="center" vertical="center"/>
    </xf>
    <xf numFmtId="0" fontId="12" fillId="5" borderId="0" xfId="17" applyFont="1" applyFill="1" applyAlignment="1">
      <alignment horizontal="center" vertical="center"/>
    </xf>
    <xf numFmtId="0" fontId="12" fillId="5" borderId="0" xfId="17" applyFont="1" applyFill="1">
      <alignment vertical="center"/>
    </xf>
    <xf numFmtId="0" fontId="12" fillId="5" borderId="0" xfId="17" applyFont="1" applyFill="1" applyAlignment="1">
      <alignment horizontal="left" vertical="center"/>
    </xf>
    <xf numFmtId="0" fontId="36" fillId="0" borderId="58" xfId="2" applyFont="1" applyBorder="1" applyAlignment="1">
      <alignment horizontal="center" vertical="center"/>
    </xf>
    <xf numFmtId="0" fontId="36" fillId="0" borderId="17" xfId="2" applyFont="1" applyBorder="1" applyAlignment="1">
      <alignment horizontal="center" vertical="center"/>
    </xf>
    <xf numFmtId="0" fontId="36" fillId="0" borderId="19" xfId="2" applyFont="1" applyBorder="1" applyAlignment="1">
      <alignment horizontal="center" vertical="center"/>
    </xf>
    <xf numFmtId="0" fontId="36" fillId="0" borderId="20" xfId="2" applyFont="1" applyBorder="1" applyAlignment="1">
      <alignment horizontal="center" vertical="center"/>
    </xf>
    <xf numFmtId="0" fontId="36" fillId="5" borderId="17" xfId="2" applyFont="1" applyFill="1" applyBorder="1" applyAlignment="1">
      <alignment horizontal="center" vertical="center"/>
    </xf>
    <xf numFmtId="0" fontId="15" fillId="0" borderId="0" xfId="16" applyFont="1" applyAlignment="1">
      <alignment horizontal="left" vertical="center" wrapText="1"/>
    </xf>
    <xf numFmtId="0" fontId="36" fillId="0" borderId="26" xfId="2" applyFont="1" applyBorder="1" applyAlignment="1">
      <alignment horizontal="center" vertical="center"/>
    </xf>
    <xf numFmtId="0" fontId="36" fillId="0" borderId="27" xfId="2" applyFont="1" applyBorder="1" applyAlignment="1">
      <alignment horizontal="center" vertical="center"/>
    </xf>
    <xf numFmtId="0" fontId="36" fillId="0" borderId="28" xfId="2" applyFont="1" applyBorder="1" applyAlignment="1">
      <alignment horizontal="center" vertical="center"/>
    </xf>
    <xf numFmtId="0" fontId="36" fillId="0" borderId="1" xfId="2" applyFont="1" applyBorder="1" applyAlignment="1">
      <alignment horizontal="center" vertical="center"/>
    </xf>
    <xf numFmtId="0" fontId="36" fillId="0" borderId="23" xfId="2" applyFont="1" applyBorder="1" applyAlignment="1">
      <alignment horizontal="center" vertical="center"/>
    </xf>
    <xf numFmtId="0" fontId="36" fillId="0" borderId="24" xfId="2" applyFont="1" applyBorder="1" applyAlignment="1">
      <alignment horizontal="center" vertical="center"/>
    </xf>
    <xf numFmtId="0" fontId="36" fillId="0" borderId="39" xfId="2" applyFont="1" applyBorder="1" applyAlignment="1">
      <alignment horizontal="center" vertical="center"/>
    </xf>
    <xf numFmtId="0" fontId="36" fillId="0" borderId="29" xfId="2" applyFont="1" applyBorder="1" applyAlignment="1">
      <alignment horizontal="center" vertical="center"/>
    </xf>
    <xf numFmtId="0" fontId="36" fillId="0" borderId="40" xfId="2" applyFont="1" applyBorder="1" applyAlignment="1">
      <alignment horizontal="center" vertical="center"/>
    </xf>
    <xf numFmtId="0" fontId="36" fillId="0" borderId="30" xfId="2" applyFont="1" applyBorder="1" applyAlignment="1">
      <alignment horizontal="center" vertical="center"/>
    </xf>
    <xf numFmtId="0" fontId="36" fillId="0" borderId="55" xfId="2" applyFont="1" applyBorder="1" applyAlignment="1">
      <alignment horizontal="center" vertical="center"/>
    </xf>
    <xf numFmtId="0" fontId="15" fillId="0" borderId="0" xfId="7" applyFont="1" applyAlignment="1">
      <alignment horizontal="left" vertical="center"/>
    </xf>
    <xf numFmtId="0" fontId="15" fillId="0" borderId="0" xfId="7" applyFont="1" applyAlignment="1">
      <alignment horizontal="left" vertical="center" wrapText="1"/>
    </xf>
    <xf numFmtId="0" fontId="31" fillId="0" borderId="1" xfId="7" applyFont="1" applyBorder="1" applyAlignment="1">
      <alignment horizontal="center" vertical="center"/>
    </xf>
    <xf numFmtId="0" fontId="31" fillId="0" borderId="20" xfId="7" applyFont="1" applyBorder="1" applyAlignment="1">
      <alignment horizontal="left" vertical="center"/>
    </xf>
    <xf numFmtId="0" fontId="31" fillId="0" borderId="17" xfId="7" applyFont="1" applyBorder="1" applyAlignment="1">
      <alignment horizontal="left" vertical="center"/>
    </xf>
    <xf numFmtId="0" fontId="31" fillId="0" borderId="19" xfId="7" applyFont="1" applyBorder="1" applyAlignment="1">
      <alignment horizontal="left" vertical="center"/>
    </xf>
    <xf numFmtId="0" fontId="31" fillId="14" borderId="20" xfId="7" applyFont="1" applyFill="1" applyBorder="1" applyAlignment="1">
      <alignment horizontal="center" vertical="center"/>
    </xf>
    <xf numFmtId="0" fontId="31" fillId="14" borderId="19" xfId="7" applyFont="1" applyFill="1" applyBorder="1" applyAlignment="1">
      <alignment horizontal="center" vertical="center"/>
    </xf>
    <xf numFmtId="0" fontId="36" fillId="0" borderId="31" xfId="2" applyFont="1" applyBorder="1" applyAlignment="1">
      <alignment horizontal="center" vertical="top"/>
    </xf>
    <xf numFmtId="0" fontId="36" fillId="0" borderId="11" xfId="2" applyFont="1" applyBorder="1" applyAlignment="1">
      <alignment horizontal="center" vertical="top"/>
    </xf>
    <xf numFmtId="0" fontId="36" fillId="0" borderId="32" xfId="2" applyFont="1" applyBorder="1" applyAlignment="1">
      <alignment horizontal="center" vertical="top"/>
    </xf>
    <xf numFmtId="0" fontId="33" fillId="3" borderId="35" xfId="18" applyFont="1" applyFill="1" applyBorder="1" applyAlignment="1">
      <alignment horizontal="center" vertical="center"/>
    </xf>
    <xf numFmtId="0" fontId="33" fillId="3" borderId="3" xfId="18" applyFont="1" applyFill="1" applyBorder="1" applyAlignment="1">
      <alignment horizontal="center" vertical="center"/>
    </xf>
    <xf numFmtId="0" fontId="33" fillId="3" borderId="4" xfId="18" applyFont="1" applyFill="1" applyBorder="1" applyAlignment="1">
      <alignment horizontal="center" vertical="center"/>
    </xf>
    <xf numFmtId="0" fontId="11" fillId="3" borderId="5" xfId="18" applyFont="1" applyFill="1" applyBorder="1" applyAlignment="1">
      <alignment horizontal="center" vertical="center"/>
    </xf>
    <xf numFmtId="0" fontId="11" fillId="3" borderId="15" xfId="18" applyFont="1" applyFill="1" applyBorder="1" applyAlignment="1">
      <alignment horizontal="center" vertical="center"/>
    </xf>
    <xf numFmtId="0" fontId="11" fillId="3" borderId="16" xfId="18" applyFont="1" applyFill="1" applyBorder="1" applyAlignment="1">
      <alignment horizontal="center" vertical="center"/>
    </xf>
    <xf numFmtId="0" fontId="11" fillId="3" borderId="8" xfId="18" applyFont="1" applyFill="1" applyBorder="1" applyAlignment="1">
      <alignment horizontal="center" vertical="center"/>
    </xf>
    <xf numFmtId="0" fontId="11" fillId="3" borderId="10" xfId="18" applyFont="1" applyFill="1" applyBorder="1" applyAlignment="1">
      <alignment horizontal="center" vertical="center"/>
    </xf>
    <xf numFmtId="0" fontId="11" fillId="3" borderId="9" xfId="18" applyFont="1" applyFill="1" applyBorder="1" applyAlignment="1">
      <alignment horizontal="center" vertical="center"/>
    </xf>
    <xf numFmtId="0" fontId="31" fillId="0" borderId="20" xfId="7" applyFont="1" applyBorder="1" applyAlignment="1">
      <alignment horizontal="center" vertical="center"/>
    </xf>
    <xf numFmtId="0" fontId="31" fillId="0" borderId="19" xfId="7" applyFont="1" applyBorder="1" applyAlignment="1">
      <alignment horizontal="center" vertical="center"/>
    </xf>
    <xf numFmtId="0" fontId="31" fillId="14" borderId="1" xfId="7" applyFont="1" applyFill="1" applyBorder="1" applyAlignment="1">
      <alignment horizontal="center" vertical="center"/>
    </xf>
    <xf numFmtId="0" fontId="25" fillId="0" borderId="13" xfId="7" applyFont="1" applyBorder="1" applyAlignment="1">
      <alignment horizontal="center" vertical="center"/>
    </xf>
    <xf numFmtId="0" fontId="21" fillId="0" borderId="0" xfId="2" applyFont="1" applyAlignment="1">
      <alignment horizontal="center" vertical="center"/>
    </xf>
    <xf numFmtId="0" fontId="28" fillId="0" borderId="0" xfId="2" applyFont="1" applyAlignment="1">
      <alignment horizontal="center" vertical="top"/>
    </xf>
    <xf numFmtId="0" fontId="28" fillId="5" borderId="0" xfId="2" applyFont="1" applyFill="1" applyAlignment="1">
      <alignment horizontal="center" vertical="top"/>
    </xf>
    <xf numFmtId="0" fontId="43" fillId="0" borderId="0" xfId="2" applyFont="1" applyAlignment="1">
      <alignment horizontal="center" vertical="top"/>
    </xf>
    <xf numFmtId="0" fontId="42" fillId="0" borderId="0" xfId="2" applyFont="1" applyAlignment="1">
      <alignment horizontal="left" vertical="center"/>
    </xf>
    <xf numFmtId="0" fontId="43" fillId="5" borderId="0" xfId="2" applyFont="1" applyFill="1" applyAlignment="1">
      <alignment horizontal="center" vertical="top"/>
    </xf>
    <xf numFmtId="0" fontId="42" fillId="0" borderId="0" xfId="2" applyFont="1" applyAlignment="1">
      <alignment horizontal="center" vertical="top"/>
    </xf>
    <xf numFmtId="0" fontId="40" fillId="0" borderId="0" xfId="2" applyFont="1" applyAlignment="1">
      <alignment horizontal="center" vertical="center"/>
    </xf>
    <xf numFmtId="0" fontId="40" fillId="5" borderId="0" xfId="2" applyFont="1" applyFill="1" applyAlignment="1">
      <alignment horizontal="center" vertical="center"/>
    </xf>
    <xf numFmtId="0" fontId="41" fillId="0" borderId="0" xfId="2" applyFont="1" applyAlignment="1">
      <alignment horizontal="center" vertical="center"/>
    </xf>
    <xf numFmtId="0" fontId="22" fillId="17" borderId="1" xfId="2" applyFont="1" applyFill="1" applyBorder="1" applyAlignment="1">
      <alignment horizontal="left" vertical="center" wrapText="1"/>
    </xf>
    <xf numFmtId="0" fontId="22" fillId="17" borderId="1" xfId="2" applyFont="1" applyFill="1" applyBorder="1" applyAlignment="1">
      <alignment horizontal="center" vertical="center" wrapText="1"/>
    </xf>
    <xf numFmtId="176" fontId="22" fillId="17" borderId="31" xfId="2" applyNumberFormat="1" applyFont="1" applyFill="1" applyBorder="1" applyAlignment="1">
      <alignment horizontal="center" vertical="center"/>
    </xf>
    <xf numFmtId="176" fontId="22" fillId="17" borderId="11" xfId="2" applyNumberFormat="1" applyFont="1" applyFill="1" applyBorder="1" applyAlignment="1">
      <alignment horizontal="center" vertical="center"/>
    </xf>
    <xf numFmtId="0" fontId="22" fillId="17" borderId="11" xfId="2" applyFont="1" applyFill="1" applyBorder="1" applyAlignment="1">
      <alignment horizontal="center" vertical="center"/>
    </xf>
    <xf numFmtId="0" fontId="22" fillId="17" borderId="32" xfId="2" applyFont="1" applyFill="1" applyBorder="1" applyAlignment="1">
      <alignment horizontal="center" vertical="center"/>
    </xf>
    <xf numFmtId="0" fontId="22" fillId="17" borderId="31" xfId="2" applyFont="1" applyFill="1" applyBorder="1" applyAlignment="1">
      <alignment horizontal="center" vertical="center"/>
    </xf>
    <xf numFmtId="0" fontId="22" fillId="17" borderId="11" xfId="2" applyFont="1" applyFill="1" applyBorder="1" applyAlignment="1">
      <alignment horizontal="center" vertical="center"/>
    </xf>
    <xf numFmtId="0" fontId="22" fillId="17" borderId="11" xfId="2" applyFont="1" applyFill="1" applyBorder="1">
      <alignment vertical="center"/>
    </xf>
    <xf numFmtId="176" fontId="22" fillId="17" borderId="45" xfId="2" applyNumberFormat="1" applyFont="1" applyFill="1" applyBorder="1" applyAlignment="1">
      <alignment horizontal="center" vertical="center"/>
    </xf>
    <xf numFmtId="176" fontId="22" fillId="17" borderId="0" xfId="2" applyNumberFormat="1" applyFont="1" applyFill="1" applyAlignment="1">
      <alignment horizontal="center" vertical="center"/>
    </xf>
    <xf numFmtId="0" fontId="22" fillId="17" borderId="0" xfId="2" applyFont="1" applyFill="1" applyAlignment="1">
      <alignment horizontal="center" vertical="center"/>
    </xf>
    <xf numFmtId="0" fontId="22" fillId="17" borderId="2" xfId="2" applyFont="1" applyFill="1" applyBorder="1" applyAlignment="1">
      <alignment horizontal="center" vertical="center"/>
    </xf>
    <xf numFmtId="0" fontId="22" fillId="17" borderId="45" xfId="2" applyFont="1" applyFill="1" applyBorder="1" applyAlignment="1">
      <alignment horizontal="center" vertical="center"/>
    </xf>
    <xf numFmtId="0" fontId="22" fillId="17" borderId="0" xfId="2" applyFont="1" applyFill="1" applyAlignment="1">
      <alignment horizontal="center" vertical="center"/>
    </xf>
    <xf numFmtId="0" fontId="22" fillId="17" borderId="35" xfId="2" applyFont="1" applyFill="1" applyBorder="1" applyAlignment="1">
      <alignment horizontal="center" vertical="center"/>
    </xf>
    <xf numFmtId="0" fontId="22" fillId="17" borderId="4" xfId="2" applyFont="1" applyFill="1" applyBorder="1" applyAlignment="1">
      <alignment horizontal="center" vertical="center"/>
    </xf>
    <xf numFmtId="0" fontId="22" fillId="17" borderId="0" xfId="2" applyFont="1" applyFill="1">
      <alignment vertical="center"/>
    </xf>
    <xf numFmtId="176" fontId="22" fillId="17" borderId="21" xfId="2" applyNumberFormat="1" applyFont="1" applyFill="1" applyBorder="1" applyAlignment="1">
      <alignment horizontal="center" vertical="center"/>
    </xf>
    <xf numFmtId="176" fontId="22" fillId="17" borderId="13" xfId="2" applyNumberFormat="1" applyFont="1" applyFill="1" applyBorder="1" applyAlignment="1">
      <alignment horizontal="center" vertical="center"/>
    </xf>
    <xf numFmtId="0" fontId="22" fillId="17" borderId="13" xfId="2" applyFont="1" applyFill="1" applyBorder="1" applyAlignment="1">
      <alignment horizontal="center" vertical="center"/>
    </xf>
    <xf numFmtId="0" fontId="22" fillId="17" borderId="18" xfId="2" applyFont="1" applyFill="1" applyBorder="1" applyAlignment="1">
      <alignment horizontal="center" vertical="center"/>
    </xf>
    <xf numFmtId="0" fontId="22" fillId="17" borderId="21" xfId="2" applyFont="1" applyFill="1" applyBorder="1" applyAlignment="1">
      <alignment horizontal="center" vertical="center"/>
    </xf>
    <xf numFmtId="0" fontId="22" fillId="17" borderId="13" xfId="2" applyFont="1" applyFill="1" applyBorder="1" applyAlignment="1">
      <alignment horizontal="center" vertical="center"/>
    </xf>
    <xf numFmtId="0" fontId="22" fillId="17" borderId="13" xfId="2" applyFont="1" applyFill="1" applyBorder="1">
      <alignment vertical="center"/>
    </xf>
    <xf numFmtId="0" fontId="22" fillId="17" borderId="31" xfId="2" applyFont="1" applyFill="1" applyBorder="1" applyAlignment="1">
      <alignment horizontal="center" vertical="center" wrapText="1"/>
    </xf>
    <xf numFmtId="0" fontId="22" fillId="17" borderId="11" xfId="2" applyFont="1" applyFill="1" applyBorder="1" applyAlignment="1">
      <alignment horizontal="center" vertical="center" wrapText="1"/>
    </xf>
    <xf numFmtId="0" fontId="22" fillId="17" borderId="32" xfId="2" applyFont="1" applyFill="1" applyBorder="1" applyAlignment="1">
      <alignment horizontal="center" vertical="center" wrapText="1"/>
    </xf>
    <xf numFmtId="0" fontId="22" fillId="17" borderId="45" xfId="2" applyFont="1" applyFill="1" applyBorder="1" applyAlignment="1">
      <alignment horizontal="center" vertical="center" wrapText="1"/>
    </xf>
    <xf numFmtId="0" fontId="22" fillId="17" borderId="0" xfId="2" applyFont="1" applyFill="1" applyBorder="1" applyAlignment="1">
      <alignment horizontal="center" vertical="center" wrapText="1"/>
    </xf>
    <xf numFmtId="0" fontId="22" fillId="17" borderId="2" xfId="2" applyFont="1" applyFill="1" applyBorder="1" applyAlignment="1">
      <alignment horizontal="center" vertical="center" wrapText="1"/>
    </xf>
    <xf numFmtId="176" fontId="22" fillId="17" borderId="0" xfId="2" applyNumberFormat="1" applyFont="1" applyFill="1" applyBorder="1" applyAlignment="1">
      <alignment horizontal="center" vertical="center"/>
    </xf>
    <xf numFmtId="0" fontId="22" fillId="17" borderId="0" xfId="2" applyFont="1" applyFill="1" applyBorder="1" applyAlignment="1">
      <alignment horizontal="center" vertical="center"/>
    </xf>
    <xf numFmtId="0" fontId="22" fillId="17" borderId="21" xfId="2" applyFont="1" applyFill="1" applyBorder="1" applyAlignment="1">
      <alignment horizontal="center" vertical="center" wrapText="1"/>
    </xf>
    <xf numFmtId="0" fontId="22" fillId="17" borderId="13" xfId="2" applyFont="1" applyFill="1" applyBorder="1" applyAlignment="1">
      <alignment horizontal="center" vertical="center" wrapText="1"/>
    </xf>
    <xf numFmtId="0" fontId="22" fillId="17" borderId="18" xfId="2" applyFont="1" applyFill="1" applyBorder="1" applyAlignment="1">
      <alignment horizontal="center" vertical="center" wrapText="1"/>
    </xf>
    <xf numFmtId="0" fontId="22" fillId="17" borderId="1" xfId="2" applyFont="1" applyFill="1" applyBorder="1" applyAlignment="1">
      <alignment horizontal="left" vertical="center"/>
    </xf>
    <xf numFmtId="0" fontId="22" fillId="17" borderId="20" xfId="2" applyFont="1" applyFill="1" applyBorder="1" applyAlignment="1">
      <alignment horizontal="center" vertical="center" wrapText="1"/>
    </xf>
    <xf numFmtId="0" fontId="22" fillId="17" borderId="17" xfId="2" applyFont="1" applyFill="1" applyBorder="1" applyAlignment="1">
      <alignment horizontal="center" vertical="center" wrapText="1"/>
    </xf>
    <xf numFmtId="0" fontId="22" fillId="17" borderId="17" xfId="2" applyFont="1" applyFill="1" applyBorder="1" applyAlignment="1">
      <alignment horizontal="center" vertical="center"/>
    </xf>
    <xf numFmtId="0" fontId="22" fillId="17" borderId="19" xfId="2" applyFont="1" applyFill="1" applyBorder="1" applyAlignment="1">
      <alignment horizontal="center" vertical="center"/>
    </xf>
    <xf numFmtId="0" fontId="22" fillId="17" borderId="19" xfId="2" applyFont="1" applyFill="1" applyBorder="1" applyAlignment="1">
      <alignment horizontal="center" vertical="center" wrapText="1"/>
    </xf>
    <xf numFmtId="0" fontId="12" fillId="17" borderId="20" xfId="2" applyFont="1" applyFill="1" applyBorder="1" applyAlignment="1">
      <alignment horizontal="center" vertical="center"/>
    </xf>
    <xf numFmtId="0" fontId="12" fillId="17" borderId="17" xfId="2" applyFont="1" applyFill="1" applyBorder="1" applyAlignment="1">
      <alignment horizontal="center" vertical="center"/>
    </xf>
    <xf numFmtId="0" fontId="12" fillId="17" borderId="19" xfId="2" applyFont="1" applyFill="1" applyBorder="1" applyAlignment="1">
      <alignment horizontal="center" vertical="center"/>
    </xf>
    <xf numFmtId="0" fontId="12" fillId="17" borderId="20" xfId="7" applyFont="1" applyFill="1" applyBorder="1" applyAlignment="1">
      <alignment horizontal="center" vertical="center"/>
    </xf>
    <xf numFmtId="0" fontId="12" fillId="17" borderId="17" xfId="7" applyFont="1" applyFill="1" applyBorder="1" applyAlignment="1">
      <alignment horizontal="center" vertical="center"/>
    </xf>
    <xf numFmtId="0" fontId="12" fillId="17" borderId="19" xfId="7" applyFont="1" applyFill="1" applyBorder="1" applyAlignment="1">
      <alignment horizontal="center" vertical="center"/>
    </xf>
    <xf numFmtId="0" fontId="12" fillId="17" borderId="1" xfId="7" applyFont="1" applyFill="1" applyBorder="1" applyAlignment="1">
      <alignment horizontal="center" vertical="center"/>
    </xf>
  </cellXfs>
  <cellStyles count="21">
    <cellStyle name="標準" xfId="0" builtinId="0"/>
    <cellStyle name="標準 2" xfId="1"/>
    <cellStyle name="標準 2 2" xfId="2"/>
    <cellStyle name="標準 2 2 2" xfId="7"/>
    <cellStyle name="標準 2 2 3" xfId="10"/>
    <cellStyle name="標準 3" xfId="3"/>
    <cellStyle name="標準 3 2" xfId="6"/>
    <cellStyle name="標準 3 2 2" xfId="13"/>
    <cellStyle name="標準 3 2 3" xfId="20"/>
    <cellStyle name="標準 3 3" xfId="11"/>
    <cellStyle name="標準 4" xfId="4"/>
    <cellStyle name="標準 4 2" xfId="8"/>
    <cellStyle name="標準 4 2 2" xfId="19"/>
    <cellStyle name="標準 4 3" xfId="14"/>
    <cellStyle name="標準 5" xfId="5"/>
    <cellStyle name="標準 5 2" xfId="12"/>
    <cellStyle name="標準 5 3" xfId="17"/>
    <cellStyle name="標準 6" xfId="9"/>
    <cellStyle name="標準 7" xfId="15"/>
    <cellStyle name="標準 7 2" xfId="18"/>
    <cellStyle name="標準 8" xfId="16"/>
  </cellStyles>
  <dxfs count="0"/>
  <tableStyles count="0" defaultTableStyle="TableStyleMedium2" defaultPivotStyle="PivotStyleLight16"/>
  <colors>
    <mruColors>
      <color rgb="FFFCE4D6"/>
      <color rgb="FFFFE699"/>
      <color rgb="FF006F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103</xdr:col>
      <xdr:colOff>44824</xdr:colOff>
      <xdr:row>353</xdr:row>
      <xdr:rowOff>44824</xdr:rowOff>
    </xdr:from>
    <xdr:to>
      <xdr:col>130</xdr:col>
      <xdr:colOff>20812</xdr:colOff>
      <xdr:row>355</xdr:row>
      <xdr:rowOff>35219</xdr:rowOff>
    </xdr:to>
    <xdr:sp macro="" textlink="">
      <xdr:nvSpPr>
        <xdr:cNvPr id="2" name="テキスト ボックス 1">
          <a:extLst>
            <a:ext uri="{FF2B5EF4-FFF2-40B4-BE49-F238E27FC236}">
              <a16:creationId xmlns:a16="http://schemas.microsoft.com/office/drawing/2014/main" xmlns="" id="{2230402D-981C-493A-B18A-426AC3894B9C}"/>
            </a:ext>
          </a:extLst>
        </xdr:cNvPr>
        <xdr:cNvSpPr txBox="1"/>
      </xdr:nvSpPr>
      <xdr:spPr>
        <a:xfrm>
          <a:off x="12356353" y="145347765"/>
          <a:ext cx="3203283" cy="453572"/>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tIns="0" bIns="0"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1.6</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避難の確保を図るための施設の整備（様式５）</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102</xdr:col>
      <xdr:colOff>68035</xdr:colOff>
      <xdr:row>17</xdr:row>
      <xdr:rowOff>13608</xdr:rowOff>
    </xdr:from>
    <xdr:to>
      <xdr:col>130</xdr:col>
      <xdr:colOff>22412</xdr:colOff>
      <xdr:row>20</xdr:row>
      <xdr:rowOff>16009</xdr:rowOff>
    </xdr:to>
    <xdr:sp macro="" textlink="">
      <xdr:nvSpPr>
        <xdr:cNvPr id="6" name="テキスト ボックス 5">
          <a:extLst>
            <a:ext uri="{FF2B5EF4-FFF2-40B4-BE49-F238E27FC236}">
              <a16:creationId xmlns:a16="http://schemas.microsoft.com/office/drawing/2014/main" xmlns="" id="{E71D956D-A933-4C33-9D22-EFC5A74EC55A}"/>
            </a:ext>
          </a:extLst>
        </xdr:cNvPr>
        <xdr:cNvSpPr txBox="1"/>
      </xdr:nvSpPr>
      <xdr:spPr>
        <a:xfrm>
          <a:off x="12698185" y="4842783"/>
          <a:ext cx="3383377" cy="369794"/>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100">
              <a:latin typeface="HG丸ｺﾞｼｯｸM-PRO" panose="020F0600000000000000" pitchFamily="50" charset="-128"/>
              <a:ea typeface="HG丸ｺﾞｼｯｸM-PRO" panose="020F0600000000000000" pitchFamily="50" charset="-128"/>
            </a:rPr>
            <a:t>解説編　第１章</a:t>
          </a:r>
          <a:r>
            <a:rPr kumimoji="1" lang="en-US" altLang="ja-JP" sz="1100">
              <a:latin typeface="HG丸ｺﾞｼｯｸM-PRO" panose="020F0600000000000000" pitchFamily="50" charset="-128"/>
              <a:ea typeface="HG丸ｺﾞｼｯｸM-PRO" panose="020F0600000000000000" pitchFamily="50" charset="-128"/>
            </a:rPr>
            <a:t>1.1</a:t>
          </a:r>
          <a:r>
            <a:rPr kumimoji="1" lang="ja-JP" altLang="en-US" sz="1100">
              <a:latin typeface="HG丸ｺﾞｼｯｸM-PRO" panose="020F0600000000000000" pitchFamily="50" charset="-128"/>
              <a:ea typeface="HG丸ｺﾞｼｯｸM-PRO" panose="020F0600000000000000" pitchFamily="50" charset="-128"/>
            </a:rPr>
            <a:t>（１）　対象となる災害</a:t>
          </a:r>
        </a:p>
      </xdr:txBody>
    </xdr:sp>
    <xdr:clientData/>
  </xdr:twoCellAnchor>
  <xdr:twoCellAnchor>
    <xdr:from>
      <xdr:col>107</xdr:col>
      <xdr:colOff>112058</xdr:colOff>
      <xdr:row>50</xdr:row>
      <xdr:rowOff>0</xdr:rowOff>
    </xdr:from>
    <xdr:to>
      <xdr:col>130</xdr:col>
      <xdr:colOff>40821</xdr:colOff>
      <xdr:row>50</xdr:row>
      <xdr:rowOff>240196</xdr:rowOff>
    </xdr:to>
    <xdr:sp macro="" textlink="">
      <xdr:nvSpPr>
        <xdr:cNvPr id="7" name="テキスト ボックス 6">
          <a:extLst>
            <a:ext uri="{FF2B5EF4-FFF2-40B4-BE49-F238E27FC236}">
              <a16:creationId xmlns:a16="http://schemas.microsoft.com/office/drawing/2014/main" xmlns="" id="{F21BACF6-CF6A-4BBF-B5D8-774092614ACE}"/>
            </a:ext>
          </a:extLst>
        </xdr:cNvPr>
        <xdr:cNvSpPr txBox="1"/>
      </xdr:nvSpPr>
      <xdr:spPr>
        <a:xfrm>
          <a:off x="13361333" y="13335000"/>
          <a:ext cx="2745441" cy="240196"/>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100">
              <a:latin typeface="HG丸ｺﾞｼｯｸM-PRO" panose="020F0600000000000000" pitchFamily="50" charset="-128"/>
              <a:ea typeface="HG丸ｺﾞｼｯｸM-PRO" panose="020F0600000000000000" pitchFamily="50" charset="-128"/>
            </a:rPr>
            <a:t>解説編　第１章</a:t>
          </a:r>
          <a:r>
            <a:rPr kumimoji="1" lang="en-US" altLang="ja-JP" sz="1100">
              <a:latin typeface="HG丸ｺﾞｼｯｸM-PRO" panose="020F0600000000000000" pitchFamily="50" charset="-128"/>
              <a:ea typeface="HG丸ｺﾞｼｯｸM-PRO" panose="020F0600000000000000" pitchFamily="50" charset="-128"/>
            </a:rPr>
            <a:t>1.1</a:t>
          </a:r>
          <a:r>
            <a:rPr kumimoji="1" lang="ja-JP" altLang="en-US" sz="1100">
              <a:latin typeface="HG丸ｺﾞｼｯｸM-PRO" panose="020F0600000000000000" pitchFamily="50" charset="-128"/>
              <a:ea typeface="HG丸ｺﾞｼｯｸM-PRO" panose="020F0600000000000000" pitchFamily="50" charset="-128"/>
            </a:rPr>
            <a:t>（３）　目次</a:t>
          </a:r>
        </a:p>
      </xdr:txBody>
    </xdr:sp>
    <xdr:clientData/>
  </xdr:twoCellAnchor>
  <xdr:twoCellAnchor>
    <xdr:from>
      <xdr:col>68</xdr:col>
      <xdr:colOff>48376</xdr:colOff>
      <xdr:row>64</xdr:row>
      <xdr:rowOff>26496</xdr:rowOff>
    </xdr:from>
    <xdr:to>
      <xdr:col>69</xdr:col>
      <xdr:colOff>98306</xdr:colOff>
      <xdr:row>71</xdr:row>
      <xdr:rowOff>221891</xdr:rowOff>
    </xdr:to>
    <xdr:sp macro="" textlink="">
      <xdr:nvSpPr>
        <xdr:cNvPr id="8" name="左中かっこ 7">
          <a:extLst>
            <a:ext uri="{FF2B5EF4-FFF2-40B4-BE49-F238E27FC236}">
              <a16:creationId xmlns:a16="http://schemas.microsoft.com/office/drawing/2014/main" xmlns="" id="{80EFCE86-A88E-4671-BDDD-BEAB7BA7C7DD}"/>
            </a:ext>
          </a:extLst>
        </xdr:cNvPr>
        <xdr:cNvSpPr/>
      </xdr:nvSpPr>
      <xdr:spPr>
        <a:xfrm>
          <a:off x="8468476" y="16695246"/>
          <a:ext cx="173755" cy="1862270"/>
        </a:xfrm>
        <a:prstGeom prst="leftBrace">
          <a:avLst/>
        </a:prstGeom>
        <a:noFill/>
        <a:ln w="1587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endParaRPr kumimoji="1" lang="ja-JP" altLang="en-US"/>
        </a:p>
      </xdr:txBody>
    </xdr:sp>
    <xdr:clientData/>
  </xdr:twoCellAnchor>
  <xdr:twoCellAnchor>
    <xdr:from>
      <xdr:col>65</xdr:col>
      <xdr:colOff>47166</xdr:colOff>
      <xdr:row>64</xdr:row>
      <xdr:rowOff>0</xdr:rowOff>
    </xdr:from>
    <xdr:to>
      <xdr:col>68</xdr:col>
      <xdr:colOff>89799</xdr:colOff>
      <xdr:row>72</xdr:row>
      <xdr:rowOff>215262</xdr:rowOff>
    </xdr:to>
    <xdr:sp macro="" textlink="">
      <xdr:nvSpPr>
        <xdr:cNvPr id="9" name="テキスト ボックス 11">
          <a:extLst>
            <a:ext uri="{FF2B5EF4-FFF2-40B4-BE49-F238E27FC236}">
              <a16:creationId xmlns:a16="http://schemas.microsoft.com/office/drawing/2014/main" xmlns="" id="{7D9D086E-450A-4E9E-8A58-A3F5C8879DA8}"/>
            </a:ext>
          </a:extLst>
        </xdr:cNvPr>
        <xdr:cNvSpPr txBox="1"/>
      </xdr:nvSpPr>
      <xdr:spPr>
        <a:xfrm>
          <a:off x="8095791" y="16668750"/>
          <a:ext cx="414108" cy="2120262"/>
        </a:xfrm>
        <a:prstGeom prst="rect">
          <a:avLst/>
        </a:prstGeom>
        <a:noFill/>
      </xdr:spPr>
      <xdr:txBody>
        <a:bodyPr vert="eaVert" wrap="square" rtlCol="0">
          <a:noAutofit/>
        </a:bodyP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r>
            <a:rPr kumimoji="1" lang="ja-JP" altLang="en-US" sz="1200"/>
            <a:t>市町村長への提出は不要</a:t>
          </a:r>
        </a:p>
      </xdr:txBody>
    </xdr:sp>
    <xdr:clientData/>
  </xdr:twoCellAnchor>
  <xdr:twoCellAnchor>
    <xdr:from>
      <xdr:col>102</xdr:col>
      <xdr:colOff>27780</xdr:colOff>
      <xdr:row>63</xdr:row>
      <xdr:rowOff>37393</xdr:rowOff>
    </xdr:from>
    <xdr:to>
      <xdr:col>103</xdr:col>
      <xdr:colOff>78365</xdr:colOff>
      <xdr:row>68</xdr:row>
      <xdr:rowOff>232451</xdr:rowOff>
    </xdr:to>
    <xdr:sp macro="" textlink="">
      <xdr:nvSpPr>
        <xdr:cNvPr id="10" name="左中かっこ 9">
          <a:extLst>
            <a:ext uri="{FF2B5EF4-FFF2-40B4-BE49-F238E27FC236}">
              <a16:creationId xmlns:a16="http://schemas.microsoft.com/office/drawing/2014/main" xmlns="" id="{A86B9BB7-A4FC-444F-86FB-AE9661BC7290}"/>
            </a:ext>
          </a:extLst>
        </xdr:cNvPr>
        <xdr:cNvSpPr/>
      </xdr:nvSpPr>
      <xdr:spPr>
        <a:xfrm>
          <a:off x="12657930" y="16468018"/>
          <a:ext cx="174410" cy="1385683"/>
        </a:xfrm>
        <a:prstGeom prst="leftBrace">
          <a:avLst/>
        </a:prstGeom>
        <a:noFill/>
        <a:ln w="1587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endParaRPr kumimoji="1" lang="ja-JP" altLang="en-US"/>
        </a:p>
      </xdr:txBody>
    </xdr:sp>
    <xdr:clientData/>
  </xdr:twoCellAnchor>
  <xdr:twoCellAnchor>
    <xdr:from>
      <xdr:col>99</xdr:col>
      <xdr:colOff>51045</xdr:colOff>
      <xdr:row>61</xdr:row>
      <xdr:rowOff>100852</xdr:rowOff>
    </xdr:from>
    <xdr:to>
      <xdr:col>102</xdr:col>
      <xdr:colOff>88599</xdr:colOff>
      <xdr:row>70</xdr:row>
      <xdr:rowOff>211086</xdr:rowOff>
    </xdr:to>
    <xdr:sp macro="" textlink="">
      <xdr:nvSpPr>
        <xdr:cNvPr id="11" name="テキスト ボックス 10">
          <a:extLst>
            <a:ext uri="{FF2B5EF4-FFF2-40B4-BE49-F238E27FC236}">
              <a16:creationId xmlns:a16="http://schemas.microsoft.com/office/drawing/2014/main" xmlns="" id="{135F13B2-3F39-49B0-9A0B-4521E72EA456}"/>
            </a:ext>
          </a:extLst>
        </xdr:cNvPr>
        <xdr:cNvSpPr txBox="1"/>
      </xdr:nvSpPr>
      <xdr:spPr>
        <a:xfrm>
          <a:off x="12309720" y="16055227"/>
          <a:ext cx="409029" cy="2253359"/>
        </a:xfrm>
        <a:prstGeom prst="rect">
          <a:avLst/>
        </a:prstGeom>
        <a:noFill/>
      </xdr:spPr>
      <xdr:txBody>
        <a:bodyPr vert="eaVert" wrap="square" rtlCol="0">
          <a:noAutofit/>
        </a:bodyP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r>
            <a:rPr kumimoji="1" lang="ja-JP" altLang="en-US" sz="1200"/>
            <a:t>市町村長への提出は不要</a:t>
          </a:r>
        </a:p>
      </xdr:txBody>
    </xdr:sp>
    <xdr:clientData/>
  </xdr:twoCellAnchor>
  <xdr:twoCellAnchor>
    <xdr:from>
      <xdr:col>104</xdr:col>
      <xdr:colOff>0</xdr:colOff>
      <xdr:row>109</xdr:row>
      <xdr:rowOff>1</xdr:rowOff>
    </xdr:from>
    <xdr:to>
      <xdr:col>130</xdr:col>
      <xdr:colOff>46146</xdr:colOff>
      <xdr:row>110</xdr:row>
      <xdr:rowOff>0</xdr:rowOff>
    </xdr:to>
    <xdr:sp macro="" textlink="">
      <xdr:nvSpPr>
        <xdr:cNvPr id="12" name="テキスト ボックス 11">
          <a:extLst>
            <a:ext uri="{FF2B5EF4-FFF2-40B4-BE49-F238E27FC236}">
              <a16:creationId xmlns:a16="http://schemas.microsoft.com/office/drawing/2014/main" xmlns="" id="{1529B342-7C33-4540-AF3E-9AE87F4EEC24}"/>
            </a:ext>
          </a:extLst>
        </xdr:cNvPr>
        <xdr:cNvSpPr txBox="1"/>
      </xdr:nvSpPr>
      <xdr:spPr>
        <a:xfrm>
          <a:off x="12877800" y="24050626"/>
          <a:ext cx="3230217" cy="244927"/>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100">
              <a:latin typeface="HG丸ｺﾞｼｯｸM-PRO" panose="020F0600000000000000" pitchFamily="50" charset="-128"/>
              <a:ea typeface="HG丸ｺﾞｼｯｸM-PRO" panose="020F0600000000000000" pitchFamily="50" charset="-128"/>
            </a:rPr>
            <a:t>解説編　第１章</a:t>
          </a:r>
          <a:r>
            <a:rPr kumimoji="1" lang="en-US" altLang="ja-JP" sz="1100">
              <a:latin typeface="HG丸ｺﾞｼｯｸM-PRO" panose="020F0600000000000000" pitchFamily="50" charset="-128"/>
              <a:ea typeface="HG丸ｺﾞｼｯｸM-PRO" panose="020F0600000000000000" pitchFamily="50" charset="-128"/>
            </a:rPr>
            <a:t>1.2</a:t>
          </a:r>
          <a:r>
            <a:rPr kumimoji="1" lang="ja-JP" altLang="en-US" sz="1100">
              <a:latin typeface="HG丸ｺﾞｼｯｸM-PRO" panose="020F0600000000000000" pitchFamily="50" charset="-128"/>
              <a:ea typeface="HG丸ｺﾞｼｯｸM-PRO" panose="020F0600000000000000" pitchFamily="50" charset="-128"/>
            </a:rPr>
            <a:t>　計画の目的等（様式１）</a:t>
          </a:r>
        </a:p>
      </xdr:txBody>
    </xdr:sp>
    <xdr:clientData/>
  </xdr:twoCellAnchor>
  <xdr:twoCellAnchor>
    <xdr:from>
      <xdr:col>3</xdr:col>
      <xdr:colOff>66675</xdr:colOff>
      <xdr:row>154</xdr:row>
      <xdr:rowOff>133350</xdr:rowOff>
    </xdr:from>
    <xdr:to>
      <xdr:col>18</xdr:col>
      <xdr:colOff>1229</xdr:colOff>
      <xdr:row>155</xdr:row>
      <xdr:rowOff>110034</xdr:rowOff>
    </xdr:to>
    <xdr:sp macro="" textlink="">
      <xdr:nvSpPr>
        <xdr:cNvPr id="205" name="正方形/長方形 204">
          <a:extLst>
            <a:ext uri="{FF2B5EF4-FFF2-40B4-BE49-F238E27FC236}">
              <a16:creationId xmlns:a16="http://schemas.microsoft.com/office/drawing/2014/main" xmlns="" id="{5CEA8AF3-1580-4554-BA7D-02F62CBBA798}"/>
            </a:ext>
          </a:extLst>
        </xdr:cNvPr>
        <xdr:cNvSpPr/>
      </xdr:nvSpPr>
      <xdr:spPr>
        <a:xfrm>
          <a:off x="438150" y="10393680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158</xdr:row>
      <xdr:rowOff>83525</xdr:rowOff>
    </xdr:from>
    <xdr:to>
      <xdr:col>22</xdr:col>
      <xdr:colOff>1</xdr:colOff>
      <xdr:row>161</xdr:row>
      <xdr:rowOff>101323</xdr:rowOff>
    </xdr:to>
    <xdr:sp macro="" textlink="">
      <xdr:nvSpPr>
        <xdr:cNvPr id="206" name="矢印: 右 205">
          <a:extLst>
            <a:ext uri="{FF2B5EF4-FFF2-40B4-BE49-F238E27FC236}">
              <a16:creationId xmlns:a16="http://schemas.microsoft.com/office/drawing/2014/main" xmlns="" id="{037311DA-7CD4-4781-B0FE-534C4958DB2E}"/>
            </a:ext>
          </a:extLst>
        </xdr:cNvPr>
        <xdr:cNvSpPr/>
      </xdr:nvSpPr>
      <xdr:spPr>
        <a:xfrm>
          <a:off x="2352676" y="1047442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154</xdr:row>
      <xdr:rowOff>135247</xdr:rowOff>
    </xdr:from>
    <xdr:to>
      <xdr:col>27</xdr:col>
      <xdr:colOff>52145</xdr:colOff>
      <xdr:row>155</xdr:row>
      <xdr:rowOff>110034</xdr:rowOff>
    </xdr:to>
    <xdr:sp macro="" textlink="">
      <xdr:nvSpPr>
        <xdr:cNvPr id="207" name="正方形/長方形 206">
          <a:extLst>
            <a:ext uri="{FF2B5EF4-FFF2-40B4-BE49-F238E27FC236}">
              <a16:creationId xmlns:a16="http://schemas.microsoft.com/office/drawing/2014/main" xmlns="" id="{402E9C7D-0D7F-42B9-9313-C4B3E695878F}"/>
            </a:ext>
          </a:extLst>
        </xdr:cNvPr>
        <xdr:cNvSpPr/>
      </xdr:nvSpPr>
      <xdr:spPr>
        <a:xfrm>
          <a:off x="2749491" y="10393869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29</xdr:col>
      <xdr:colOff>19050</xdr:colOff>
      <xdr:row>154</xdr:row>
      <xdr:rowOff>133350</xdr:rowOff>
    </xdr:from>
    <xdr:to>
      <xdr:col>43</xdr:col>
      <xdr:colOff>119121</xdr:colOff>
      <xdr:row>155</xdr:row>
      <xdr:rowOff>110034</xdr:rowOff>
    </xdr:to>
    <xdr:sp macro="" textlink="">
      <xdr:nvSpPr>
        <xdr:cNvPr id="209" name="正方形/長方形 208">
          <a:extLst>
            <a:ext uri="{FF2B5EF4-FFF2-40B4-BE49-F238E27FC236}">
              <a16:creationId xmlns:a16="http://schemas.microsoft.com/office/drawing/2014/main" xmlns="" id="{A7A083CF-C182-4B9D-8519-EFD661647BCF}"/>
            </a:ext>
          </a:extLst>
        </xdr:cNvPr>
        <xdr:cNvSpPr/>
      </xdr:nvSpPr>
      <xdr:spPr>
        <a:xfrm>
          <a:off x="3609975" y="10393680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154</xdr:row>
      <xdr:rowOff>144772</xdr:rowOff>
    </xdr:from>
    <xdr:to>
      <xdr:col>61</xdr:col>
      <xdr:colOff>112058</xdr:colOff>
      <xdr:row>155</xdr:row>
      <xdr:rowOff>110034</xdr:rowOff>
    </xdr:to>
    <xdr:sp macro="" textlink="">
      <xdr:nvSpPr>
        <xdr:cNvPr id="210" name="正方形/長方形 209">
          <a:extLst>
            <a:ext uri="{FF2B5EF4-FFF2-40B4-BE49-F238E27FC236}">
              <a16:creationId xmlns:a16="http://schemas.microsoft.com/office/drawing/2014/main" xmlns="" id="{6C0F8CC3-A239-459F-9100-3E81692746DE}"/>
            </a:ext>
          </a:extLst>
        </xdr:cNvPr>
        <xdr:cNvSpPr/>
      </xdr:nvSpPr>
      <xdr:spPr>
        <a:xfrm>
          <a:off x="5581650" y="10394822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19</xdr:col>
      <xdr:colOff>0</xdr:colOff>
      <xdr:row>167</xdr:row>
      <xdr:rowOff>91397</xdr:rowOff>
    </xdr:from>
    <xdr:to>
      <xdr:col>22</xdr:col>
      <xdr:colOff>0</xdr:colOff>
      <xdr:row>170</xdr:row>
      <xdr:rowOff>109195</xdr:rowOff>
    </xdr:to>
    <xdr:sp macro="" textlink="">
      <xdr:nvSpPr>
        <xdr:cNvPr id="213" name="矢印: 右 212">
          <a:extLst>
            <a:ext uri="{FF2B5EF4-FFF2-40B4-BE49-F238E27FC236}">
              <a16:creationId xmlns:a16="http://schemas.microsoft.com/office/drawing/2014/main" xmlns="" id="{7AE4F35B-7420-4DD0-85C7-5C04EA338AF7}"/>
            </a:ext>
          </a:extLst>
        </xdr:cNvPr>
        <xdr:cNvSpPr/>
      </xdr:nvSpPr>
      <xdr:spPr>
        <a:xfrm>
          <a:off x="2352675" y="10651422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176</xdr:row>
      <xdr:rowOff>91400</xdr:rowOff>
    </xdr:from>
    <xdr:to>
      <xdr:col>22</xdr:col>
      <xdr:colOff>0</xdr:colOff>
      <xdr:row>179</xdr:row>
      <xdr:rowOff>109198</xdr:rowOff>
    </xdr:to>
    <xdr:sp macro="" textlink="">
      <xdr:nvSpPr>
        <xdr:cNvPr id="214" name="矢印: 右 213">
          <a:extLst>
            <a:ext uri="{FF2B5EF4-FFF2-40B4-BE49-F238E27FC236}">
              <a16:creationId xmlns:a16="http://schemas.microsoft.com/office/drawing/2014/main" xmlns="" id="{4FAA06BA-0C3F-480A-A882-50B6F9D38F68}"/>
            </a:ext>
          </a:extLst>
        </xdr:cNvPr>
        <xdr:cNvSpPr/>
      </xdr:nvSpPr>
      <xdr:spPr>
        <a:xfrm>
          <a:off x="2352675" y="1082763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154</xdr:row>
      <xdr:rowOff>133350</xdr:rowOff>
    </xdr:from>
    <xdr:to>
      <xdr:col>84</xdr:col>
      <xdr:colOff>1229</xdr:colOff>
      <xdr:row>155</xdr:row>
      <xdr:rowOff>110034</xdr:rowOff>
    </xdr:to>
    <xdr:sp macro="" textlink="">
      <xdr:nvSpPr>
        <xdr:cNvPr id="215" name="正方形/長方形 214">
          <a:extLst>
            <a:ext uri="{FF2B5EF4-FFF2-40B4-BE49-F238E27FC236}">
              <a16:creationId xmlns:a16="http://schemas.microsoft.com/office/drawing/2014/main" xmlns="" id="{B54B5510-34C0-4BD8-965D-8AEBC3732558}"/>
            </a:ext>
          </a:extLst>
        </xdr:cNvPr>
        <xdr:cNvSpPr/>
      </xdr:nvSpPr>
      <xdr:spPr>
        <a:xfrm>
          <a:off x="8610600" y="10393680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158</xdr:row>
      <xdr:rowOff>83525</xdr:rowOff>
    </xdr:from>
    <xdr:to>
      <xdr:col>88</xdr:col>
      <xdr:colOff>1</xdr:colOff>
      <xdr:row>161</xdr:row>
      <xdr:rowOff>101323</xdr:rowOff>
    </xdr:to>
    <xdr:sp macro="" textlink="">
      <xdr:nvSpPr>
        <xdr:cNvPr id="216" name="矢印: 右 215">
          <a:extLst>
            <a:ext uri="{FF2B5EF4-FFF2-40B4-BE49-F238E27FC236}">
              <a16:creationId xmlns:a16="http://schemas.microsoft.com/office/drawing/2014/main" xmlns="" id="{8B90E455-9641-4CAA-9A71-73722D040D41}"/>
            </a:ext>
          </a:extLst>
        </xdr:cNvPr>
        <xdr:cNvSpPr/>
      </xdr:nvSpPr>
      <xdr:spPr>
        <a:xfrm>
          <a:off x="10525126" y="1047442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154</xdr:row>
      <xdr:rowOff>135247</xdr:rowOff>
    </xdr:from>
    <xdr:to>
      <xdr:col>93</xdr:col>
      <xdr:colOff>52145</xdr:colOff>
      <xdr:row>155</xdr:row>
      <xdr:rowOff>110034</xdr:rowOff>
    </xdr:to>
    <xdr:sp macro="" textlink="">
      <xdr:nvSpPr>
        <xdr:cNvPr id="217" name="正方形/長方形 216">
          <a:extLst>
            <a:ext uri="{FF2B5EF4-FFF2-40B4-BE49-F238E27FC236}">
              <a16:creationId xmlns:a16="http://schemas.microsoft.com/office/drawing/2014/main" xmlns="" id="{F6F6918D-4F11-4EAE-B49A-CB42092AB07A}"/>
            </a:ext>
          </a:extLst>
        </xdr:cNvPr>
        <xdr:cNvSpPr/>
      </xdr:nvSpPr>
      <xdr:spPr>
        <a:xfrm>
          <a:off x="10921941" y="10393869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95</xdr:col>
      <xdr:colOff>19050</xdr:colOff>
      <xdr:row>154</xdr:row>
      <xdr:rowOff>133350</xdr:rowOff>
    </xdr:from>
    <xdr:to>
      <xdr:col>109</xdr:col>
      <xdr:colOff>119121</xdr:colOff>
      <xdr:row>155</xdr:row>
      <xdr:rowOff>110034</xdr:rowOff>
    </xdr:to>
    <xdr:sp macro="" textlink="">
      <xdr:nvSpPr>
        <xdr:cNvPr id="219" name="正方形/長方形 218">
          <a:extLst>
            <a:ext uri="{FF2B5EF4-FFF2-40B4-BE49-F238E27FC236}">
              <a16:creationId xmlns:a16="http://schemas.microsoft.com/office/drawing/2014/main" xmlns="" id="{8DF6D659-9D5B-4EFF-93DF-FF21AD164392}"/>
            </a:ext>
          </a:extLst>
        </xdr:cNvPr>
        <xdr:cNvSpPr/>
      </xdr:nvSpPr>
      <xdr:spPr>
        <a:xfrm>
          <a:off x="11782425" y="10393680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154</xdr:row>
      <xdr:rowOff>144772</xdr:rowOff>
    </xdr:from>
    <xdr:to>
      <xdr:col>127</xdr:col>
      <xdr:colOff>112058</xdr:colOff>
      <xdr:row>155</xdr:row>
      <xdr:rowOff>110034</xdr:rowOff>
    </xdr:to>
    <xdr:sp macro="" textlink="">
      <xdr:nvSpPr>
        <xdr:cNvPr id="220" name="正方形/長方形 219">
          <a:extLst>
            <a:ext uri="{FF2B5EF4-FFF2-40B4-BE49-F238E27FC236}">
              <a16:creationId xmlns:a16="http://schemas.microsoft.com/office/drawing/2014/main" xmlns="" id="{6613D870-B19A-4C87-9B59-039CBE2EE19F}"/>
            </a:ext>
          </a:extLst>
        </xdr:cNvPr>
        <xdr:cNvSpPr/>
      </xdr:nvSpPr>
      <xdr:spPr>
        <a:xfrm>
          <a:off x="13754100" y="10394822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85</xdr:col>
      <xdr:colOff>0</xdr:colOff>
      <xdr:row>167</xdr:row>
      <xdr:rowOff>91397</xdr:rowOff>
    </xdr:from>
    <xdr:to>
      <xdr:col>88</xdr:col>
      <xdr:colOff>0</xdr:colOff>
      <xdr:row>170</xdr:row>
      <xdr:rowOff>109195</xdr:rowOff>
    </xdr:to>
    <xdr:sp macro="" textlink="">
      <xdr:nvSpPr>
        <xdr:cNvPr id="223" name="矢印: 右 222">
          <a:extLst>
            <a:ext uri="{FF2B5EF4-FFF2-40B4-BE49-F238E27FC236}">
              <a16:creationId xmlns:a16="http://schemas.microsoft.com/office/drawing/2014/main" xmlns="" id="{B026693E-C2EC-4B5A-B415-8B44379AF4C1}"/>
            </a:ext>
          </a:extLst>
        </xdr:cNvPr>
        <xdr:cNvSpPr/>
      </xdr:nvSpPr>
      <xdr:spPr>
        <a:xfrm>
          <a:off x="10525125" y="10651422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176</xdr:row>
      <xdr:rowOff>91400</xdr:rowOff>
    </xdr:from>
    <xdr:to>
      <xdr:col>88</xdr:col>
      <xdr:colOff>0</xdr:colOff>
      <xdr:row>179</xdr:row>
      <xdr:rowOff>109198</xdr:rowOff>
    </xdr:to>
    <xdr:sp macro="" textlink="">
      <xdr:nvSpPr>
        <xdr:cNvPr id="224" name="矢印: 右 223">
          <a:extLst>
            <a:ext uri="{FF2B5EF4-FFF2-40B4-BE49-F238E27FC236}">
              <a16:creationId xmlns:a16="http://schemas.microsoft.com/office/drawing/2014/main" xmlns="" id="{C1BEA150-BD29-4F88-BB41-7EFA223459CD}"/>
            </a:ext>
          </a:extLst>
        </xdr:cNvPr>
        <xdr:cNvSpPr/>
      </xdr:nvSpPr>
      <xdr:spPr>
        <a:xfrm>
          <a:off x="10525125" y="1082763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106</xdr:col>
      <xdr:colOff>0</xdr:colOff>
      <xdr:row>253</xdr:row>
      <xdr:rowOff>3491</xdr:rowOff>
    </xdr:from>
    <xdr:to>
      <xdr:col>130</xdr:col>
      <xdr:colOff>32657</xdr:colOff>
      <xdr:row>253</xdr:row>
      <xdr:rowOff>241788</xdr:rowOff>
    </xdr:to>
    <xdr:sp macro="" textlink="">
      <xdr:nvSpPr>
        <xdr:cNvPr id="226" name="テキスト ボックス 225">
          <a:extLst>
            <a:ext uri="{FF2B5EF4-FFF2-40B4-BE49-F238E27FC236}">
              <a16:creationId xmlns:a16="http://schemas.microsoft.com/office/drawing/2014/main" xmlns="" id="{B66BD5E8-E6F6-40AF-9462-1C88D2882FD4}"/>
            </a:ext>
          </a:extLst>
        </xdr:cNvPr>
        <xdr:cNvSpPr txBox="1"/>
      </xdr:nvSpPr>
      <xdr:spPr>
        <a:xfrm>
          <a:off x="13125450" y="125076266"/>
          <a:ext cx="2971800" cy="238297"/>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1.4</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情報伝達</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106</xdr:col>
      <xdr:colOff>0</xdr:colOff>
      <xdr:row>244</xdr:row>
      <xdr:rowOff>0</xdr:rowOff>
    </xdr:from>
    <xdr:to>
      <xdr:col>130</xdr:col>
      <xdr:colOff>32657</xdr:colOff>
      <xdr:row>244</xdr:row>
      <xdr:rowOff>241788</xdr:rowOff>
    </xdr:to>
    <xdr:sp macro="" textlink="">
      <xdr:nvSpPr>
        <xdr:cNvPr id="227" name="テキスト ボックス 226">
          <a:extLst>
            <a:ext uri="{FF2B5EF4-FFF2-40B4-BE49-F238E27FC236}">
              <a16:creationId xmlns:a16="http://schemas.microsoft.com/office/drawing/2014/main" xmlns="" id="{324E5E75-A29D-488B-8340-6C933D613416}"/>
            </a:ext>
          </a:extLst>
        </xdr:cNvPr>
        <xdr:cNvSpPr txBox="1"/>
      </xdr:nvSpPr>
      <xdr:spPr>
        <a:xfrm>
          <a:off x="13125450" y="122929650"/>
          <a:ext cx="2971800" cy="241788"/>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1.4</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情報収集</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106</xdr:col>
      <xdr:colOff>973</xdr:colOff>
      <xdr:row>282</xdr:row>
      <xdr:rowOff>0</xdr:rowOff>
    </xdr:from>
    <xdr:to>
      <xdr:col>130</xdr:col>
      <xdr:colOff>43569</xdr:colOff>
      <xdr:row>282</xdr:row>
      <xdr:rowOff>238125</xdr:rowOff>
    </xdr:to>
    <xdr:sp macro="" textlink="">
      <xdr:nvSpPr>
        <xdr:cNvPr id="228" name="テキスト ボックス 227">
          <a:extLst>
            <a:ext uri="{FF2B5EF4-FFF2-40B4-BE49-F238E27FC236}">
              <a16:creationId xmlns:a16="http://schemas.microsoft.com/office/drawing/2014/main" xmlns="" id="{6F5A9B9F-451B-485E-9F8F-8500909E0F9A}"/>
            </a:ext>
          </a:extLst>
        </xdr:cNvPr>
        <xdr:cNvSpPr txBox="1"/>
      </xdr:nvSpPr>
      <xdr:spPr>
        <a:xfrm>
          <a:off x="13126423" y="131197350"/>
          <a:ext cx="2981739" cy="23812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1.5</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避難誘導（様式４）</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27</xdr:col>
      <xdr:colOff>46684</xdr:colOff>
      <xdr:row>473</xdr:row>
      <xdr:rowOff>44510</xdr:rowOff>
    </xdr:from>
    <xdr:to>
      <xdr:col>37</xdr:col>
      <xdr:colOff>68434</xdr:colOff>
      <xdr:row>473</xdr:row>
      <xdr:rowOff>286833</xdr:rowOff>
    </xdr:to>
    <xdr:sp macro="" textlink="">
      <xdr:nvSpPr>
        <xdr:cNvPr id="229" name="矢印: 下 228">
          <a:extLst>
            <a:ext uri="{FF2B5EF4-FFF2-40B4-BE49-F238E27FC236}">
              <a16:creationId xmlns:a16="http://schemas.microsoft.com/office/drawing/2014/main" xmlns="" id="{DE92234A-98E5-4D5A-94E5-7FA539CF67E5}"/>
            </a:ext>
          </a:extLst>
        </xdr:cNvPr>
        <xdr:cNvSpPr/>
      </xdr:nvSpPr>
      <xdr:spPr>
        <a:xfrm>
          <a:off x="3389959" y="173266160"/>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4</xdr:col>
      <xdr:colOff>1362</xdr:colOff>
      <xdr:row>472</xdr:row>
      <xdr:rowOff>2722</xdr:rowOff>
    </xdr:from>
    <xdr:to>
      <xdr:col>5</xdr:col>
      <xdr:colOff>157370</xdr:colOff>
      <xdr:row>524</xdr:row>
      <xdr:rowOff>115956</xdr:rowOff>
    </xdr:to>
    <xdr:sp macro="" textlink="">
      <xdr:nvSpPr>
        <xdr:cNvPr id="230" name="フリーフォーム: 図形 229">
          <a:extLst>
            <a:ext uri="{FF2B5EF4-FFF2-40B4-BE49-F238E27FC236}">
              <a16:creationId xmlns:a16="http://schemas.microsoft.com/office/drawing/2014/main" xmlns="" id="{E3C13A25-5B81-464E-833A-6686157F8BA0}"/>
            </a:ext>
          </a:extLst>
        </xdr:cNvPr>
        <xdr:cNvSpPr/>
      </xdr:nvSpPr>
      <xdr:spPr>
        <a:xfrm>
          <a:off x="496662" y="173014822"/>
          <a:ext cx="241733" cy="7933259"/>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27</xdr:col>
      <xdr:colOff>56209</xdr:colOff>
      <xdr:row>485</xdr:row>
      <xdr:rowOff>63560</xdr:rowOff>
    </xdr:from>
    <xdr:to>
      <xdr:col>37</xdr:col>
      <xdr:colOff>77959</xdr:colOff>
      <xdr:row>485</xdr:row>
      <xdr:rowOff>305883</xdr:rowOff>
    </xdr:to>
    <xdr:sp macro="" textlink="">
      <xdr:nvSpPr>
        <xdr:cNvPr id="231" name="矢印: 下 230">
          <a:extLst>
            <a:ext uri="{FF2B5EF4-FFF2-40B4-BE49-F238E27FC236}">
              <a16:creationId xmlns:a16="http://schemas.microsoft.com/office/drawing/2014/main" xmlns="" id="{EFC5DB34-B188-49CC-BB90-E296E14DC8EE}"/>
            </a:ext>
          </a:extLst>
        </xdr:cNvPr>
        <xdr:cNvSpPr/>
      </xdr:nvSpPr>
      <xdr:spPr>
        <a:xfrm>
          <a:off x="3399484" y="175047335"/>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27</xdr:col>
      <xdr:colOff>56209</xdr:colOff>
      <xdr:row>515</xdr:row>
      <xdr:rowOff>57150</xdr:rowOff>
    </xdr:from>
    <xdr:to>
      <xdr:col>37</xdr:col>
      <xdr:colOff>77959</xdr:colOff>
      <xdr:row>515</xdr:row>
      <xdr:rowOff>299473</xdr:rowOff>
    </xdr:to>
    <xdr:sp macro="" textlink="">
      <xdr:nvSpPr>
        <xdr:cNvPr id="232" name="矢印: 下 231">
          <a:extLst>
            <a:ext uri="{FF2B5EF4-FFF2-40B4-BE49-F238E27FC236}">
              <a16:creationId xmlns:a16="http://schemas.microsoft.com/office/drawing/2014/main" xmlns="" id="{CA7F9083-862C-4A55-8D7F-2E3F79B4C8D9}"/>
            </a:ext>
          </a:extLst>
        </xdr:cNvPr>
        <xdr:cNvSpPr/>
      </xdr:nvSpPr>
      <xdr:spPr>
        <a:xfrm>
          <a:off x="3399484" y="179022375"/>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27</xdr:col>
      <xdr:colOff>56209</xdr:colOff>
      <xdr:row>521</xdr:row>
      <xdr:rowOff>57150</xdr:rowOff>
    </xdr:from>
    <xdr:to>
      <xdr:col>37</xdr:col>
      <xdr:colOff>77959</xdr:colOff>
      <xdr:row>521</xdr:row>
      <xdr:rowOff>628650</xdr:rowOff>
    </xdr:to>
    <xdr:sp macro="" textlink="">
      <xdr:nvSpPr>
        <xdr:cNvPr id="233" name="矢印: 下 232">
          <a:extLst>
            <a:ext uri="{FF2B5EF4-FFF2-40B4-BE49-F238E27FC236}">
              <a16:creationId xmlns:a16="http://schemas.microsoft.com/office/drawing/2014/main" xmlns="" id="{28BD36DB-A331-4C28-A6FD-A8C363C2CC03}"/>
            </a:ext>
          </a:extLst>
        </xdr:cNvPr>
        <xdr:cNvSpPr/>
      </xdr:nvSpPr>
      <xdr:spPr>
        <a:xfrm>
          <a:off x="3399484" y="179974875"/>
          <a:ext cx="1260000" cy="571500"/>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93</xdr:col>
      <xdr:colOff>46684</xdr:colOff>
      <xdr:row>473</xdr:row>
      <xdr:rowOff>44510</xdr:rowOff>
    </xdr:from>
    <xdr:to>
      <xdr:col>103</xdr:col>
      <xdr:colOff>68434</xdr:colOff>
      <xdr:row>473</xdr:row>
      <xdr:rowOff>286833</xdr:rowOff>
    </xdr:to>
    <xdr:sp macro="" textlink="">
      <xdr:nvSpPr>
        <xdr:cNvPr id="234" name="矢印: 下 233">
          <a:extLst>
            <a:ext uri="{FF2B5EF4-FFF2-40B4-BE49-F238E27FC236}">
              <a16:creationId xmlns:a16="http://schemas.microsoft.com/office/drawing/2014/main" xmlns="" id="{934B06EA-FEB1-41CB-9559-E2C2D02DD6A5}"/>
            </a:ext>
          </a:extLst>
        </xdr:cNvPr>
        <xdr:cNvSpPr/>
      </xdr:nvSpPr>
      <xdr:spPr>
        <a:xfrm>
          <a:off x="11562409" y="173266160"/>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70</xdr:col>
      <xdr:colOff>1362</xdr:colOff>
      <xdr:row>472</xdr:row>
      <xdr:rowOff>2722</xdr:rowOff>
    </xdr:from>
    <xdr:to>
      <xdr:col>71</xdr:col>
      <xdr:colOff>157370</xdr:colOff>
      <xdr:row>524</xdr:row>
      <xdr:rowOff>115956</xdr:rowOff>
    </xdr:to>
    <xdr:sp macro="" textlink="">
      <xdr:nvSpPr>
        <xdr:cNvPr id="235" name="フリーフォーム: 図形 234">
          <a:extLst>
            <a:ext uri="{FF2B5EF4-FFF2-40B4-BE49-F238E27FC236}">
              <a16:creationId xmlns:a16="http://schemas.microsoft.com/office/drawing/2014/main" xmlns="" id="{0A7FEB1E-B213-45C8-9DDB-86B24FFF00D9}"/>
            </a:ext>
          </a:extLst>
        </xdr:cNvPr>
        <xdr:cNvSpPr/>
      </xdr:nvSpPr>
      <xdr:spPr>
        <a:xfrm>
          <a:off x="8669112" y="173014822"/>
          <a:ext cx="241733" cy="7933259"/>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93</xdr:col>
      <xdr:colOff>56209</xdr:colOff>
      <xdr:row>485</xdr:row>
      <xdr:rowOff>63560</xdr:rowOff>
    </xdr:from>
    <xdr:to>
      <xdr:col>103</xdr:col>
      <xdr:colOff>77959</xdr:colOff>
      <xdr:row>485</xdr:row>
      <xdr:rowOff>305883</xdr:rowOff>
    </xdr:to>
    <xdr:sp macro="" textlink="">
      <xdr:nvSpPr>
        <xdr:cNvPr id="236" name="矢印: 下 235">
          <a:extLst>
            <a:ext uri="{FF2B5EF4-FFF2-40B4-BE49-F238E27FC236}">
              <a16:creationId xmlns:a16="http://schemas.microsoft.com/office/drawing/2014/main" xmlns="" id="{2118493C-66B5-4A50-A6AC-BC835DB37B1F}"/>
            </a:ext>
          </a:extLst>
        </xdr:cNvPr>
        <xdr:cNvSpPr/>
      </xdr:nvSpPr>
      <xdr:spPr>
        <a:xfrm>
          <a:off x="11571934" y="175047335"/>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93</xdr:col>
      <xdr:colOff>56209</xdr:colOff>
      <xdr:row>515</xdr:row>
      <xdr:rowOff>57150</xdr:rowOff>
    </xdr:from>
    <xdr:to>
      <xdr:col>103</xdr:col>
      <xdr:colOff>77959</xdr:colOff>
      <xdr:row>515</xdr:row>
      <xdr:rowOff>299473</xdr:rowOff>
    </xdr:to>
    <xdr:sp macro="" textlink="">
      <xdr:nvSpPr>
        <xdr:cNvPr id="237" name="矢印: 下 236">
          <a:extLst>
            <a:ext uri="{FF2B5EF4-FFF2-40B4-BE49-F238E27FC236}">
              <a16:creationId xmlns:a16="http://schemas.microsoft.com/office/drawing/2014/main" xmlns="" id="{1387EC48-E8E0-448D-B220-1B90066E48D6}"/>
            </a:ext>
          </a:extLst>
        </xdr:cNvPr>
        <xdr:cNvSpPr/>
      </xdr:nvSpPr>
      <xdr:spPr>
        <a:xfrm>
          <a:off x="11571934" y="179022375"/>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93</xdr:col>
      <xdr:colOff>56209</xdr:colOff>
      <xdr:row>521</xdr:row>
      <xdr:rowOff>57150</xdr:rowOff>
    </xdr:from>
    <xdr:to>
      <xdr:col>103</xdr:col>
      <xdr:colOff>77959</xdr:colOff>
      <xdr:row>521</xdr:row>
      <xdr:rowOff>628650</xdr:rowOff>
    </xdr:to>
    <xdr:sp macro="" textlink="">
      <xdr:nvSpPr>
        <xdr:cNvPr id="238" name="矢印: 下 237">
          <a:extLst>
            <a:ext uri="{FF2B5EF4-FFF2-40B4-BE49-F238E27FC236}">
              <a16:creationId xmlns:a16="http://schemas.microsoft.com/office/drawing/2014/main" xmlns="" id="{51613E70-6A38-4FE7-8585-258174CE7241}"/>
            </a:ext>
          </a:extLst>
        </xdr:cNvPr>
        <xdr:cNvSpPr/>
      </xdr:nvSpPr>
      <xdr:spPr>
        <a:xfrm>
          <a:off x="11571934" y="179974875"/>
          <a:ext cx="1260000" cy="571500"/>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96</xdr:col>
      <xdr:colOff>123824</xdr:colOff>
      <xdr:row>468</xdr:row>
      <xdr:rowOff>0</xdr:rowOff>
    </xdr:from>
    <xdr:to>
      <xdr:col>119</xdr:col>
      <xdr:colOff>31296</xdr:colOff>
      <xdr:row>470</xdr:row>
      <xdr:rowOff>27750</xdr:rowOff>
    </xdr:to>
    <xdr:sp macro="" textlink="">
      <xdr:nvSpPr>
        <xdr:cNvPr id="239" name="テキスト ボックス 238">
          <a:extLst>
            <a:ext uri="{FF2B5EF4-FFF2-40B4-BE49-F238E27FC236}">
              <a16:creationId xmlns:a16="http://schemas.microsoft.com/office/drawing/2014/main" xmlns="" id="{BBCADB3F-667B-4FC4-BABB-4A8AF84AADC2}"/>
            </a:ext>
          </a:extLst>
        </xdr:cNvPr>
        <xdr:cNvSpPr txBox="1"/>
      </xdr:nvSpPr>
      <xdr:spPr>
        <a:xfrm>
          <a:off x="12011024" y="172564425"/>
          <a:ext cx="2755447"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1.7</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防災教育及び訓練の取組（様式７）</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102</xdr:col>
      <xdr:colOff>0</xdr:colOff>
      <xdr:row>548</xdr:row>
      <xdr:rowOff>235403</xdr:rowOff>
    </xdr:from>
    <xdr:to>
      <xdr:col>130</xdr:col>
      <xdr:colOff>22412</xdr:colOff>
      <xdr:row>551</xdr:row>
      <xdr:rowOff>25028</xdr:rowOff>
    </xdr:to>
    <xdr:sp macro="" textlink="">
      <xdr:nvSpPr>
        <xdr:cNvPr id="240" name="テキスト ボックス 239">
          <a:extLst>
            <a:ext uri="{FF2B5EF4-FFF2-40B4-BE49-F238E27FC236}">
              <a16:creationId xmlns:a16="http://schemas.microsoft.com/office/drawing/2014/main" xmlns="" id="{438BF3AA-1C62-49DF-8A6F-5366635653FE}"/>
            </a:ext>
          </a:extLst>
        </xdr:cNvPr>
        <xdr:cNvSpPr txBox="1"/>
      </xdr:nvSpPr>
      <xdr:spPr>
        <a:xfrm>
          <a:off x="12630150" y="186915878"/>
          <a:ext cx="3489512"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1.4</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（３）　施設職員間や施設の内外との連絡体制の整備</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90</xdr:col>
      <xdr:colOff>100825</xdr:colOff>
      <xdr:row>555</xdr:row>
      <xdr:rowOff>44824</xdr:rowOff>
    </xdr:from>
    <xdr:to>
      <xdr:col>106</xdr:col>
      <xdr:colOff>67206</xdr:colOff>
      <xdr:row>581</xdr:row>
      <xdr:rowOff>156882</xdr:rowOff>
    </xdr:to>
    <xdr:grpSp>
      <xdr:nvGrpSpPr>
        <xdr:cNvPr id="241" name="グループ化 18">
          <a:extLst>
            <a:ext uri="{FF2B5EF4-FFF2-40B4-BE49-F238E27FC236}">
              <a16:creationId xmlns:a16="http://schemas.microsoft.com/office/drawing/2014/main" xmlns="" id="{ACEC26C3-1EC8-4017-A449-DAEE5B14869C}"/>
            </a:ext>
          </a:extLst>
        </xdr:cNvPr>
        <xdr:cNvGrpSpPr>
          <a:grpSpLocks/>
        </xdr:cNvGrpSpPr>
      </xdr:nvGrpSpPr>
      <xdr:grpSpPr bwMode="auto">
        <a:xfrm>
          <a:off x="11194649" y="120261530"/>
          <a:ext cx="1938616" cy="5647764"/>
          <a:chOff x="11791755" y="2176743"/>
          <a:chExt cx="1028335" cy="1866467"/>
        </a:xfrm>
      </xdr:grpSpPr>
      <xdr:sp macro="" textlink="">
        <xdr:nvSpPr>
          <xdr:cNvPr id="242" name="円弧 241">
            <a:extLst>
              <a:ext uri="{FF2B5EF4-FFF2-40B4-BE49-F238E27FC236}">
                <a16:creationId xmlns:a16="http://schemas.microsoft.com/office/drawing/2014/main" xmlns="" id="{7D175A36-ADE6-426C-95BD-98E5E0E5E92D}"/>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243" name="円弧 242">
            <a:extLst>
              <a:ext uri="{FF2B5EF4-FFF2-40B4-BE49-F238E27FC236}">
                <a16:creationId xmlns:a16="http://schemas.microsoft.com/office/drawing/2014/main" xmlns="" id="{107E0C6D-C616-440E-A26B-8C7FF1A830C9}"/>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78</xdr:col>
      <xdr:colOff>1672</xdr:colOff>
      <xdr:row>619</xdr:row>
      <xdr:rowOff>239138</xdr:rowOff>
    </xdr:from>
    <xdr:to>
      <xdr:col>78</xdr:col>
      <xdr:colOff>1672</xdr:colOff>
      <xdr:row>621</xdr:row>
      <xdr:rowOff>0</xdr:rowOff>
    </xdr:to>
    <xdr:cxnSp macro="">
      <xdr:nvCxnSpPr>
        <xdr:cNvPr id="264" name="直線矢印コネクタ 263">
          <a:extLst>
            <a:ext uri="{FF2B5EF4-FFF2-40B4-BE49-F238E27FC236}">
              <a16:creationId xmlns:a16="http://schemas.microsoft.com/office/drawing/2014/main" xmlns="" id="{DC854B31-64D6-4B0B-B5BE-A98B75803A9F}"/>
            </a:ext>
          </a:extLst>
        </xdr:cNvPr>
        <xdr:cNvCxnSpPr/>
      </xdr:nvCxnSpPr>
      <xdr:spPr bwMode="auto">
        <a:xfrm>
          <a:off x="9660022" y="201864338"/>
          <a:ext cx="0" cy="2371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68905</xdr:colOff>
      <xdr:row>615</xdr:row>
      <xdr:rowOff>0</xdr:rowOff>
    </xdr:from>
    <xdr:to>
      <xdr:col>97</xdr:col>
      <xdr:colOff>68905</xdr:colOff>
      <xdr:row>616</xdr:row>
      <xdr:rowOff>5662</xdr:rowOff>
    </xdr:to>
    <xdr:cxnSp macro="">
      <xdr:nvCxnSpPr>
        <xdr:cNvPr id="265" name="直線矢印コネクタ 264">
          <a:extLst>
            <a:ext uri="{FF2B5EF4-FFF2-40B4-BE49-F238E27FC236}">
              <a16:creationId xmlns:a16="http://schemas.microsoft.com/office/drawing/2014/main" xmlns="" id="{617EBD9A-7DCC-4ED8-8680-A40EF37AF221}"/>
            </a:ext>
          </a:extLst>
        </xdr:cNvPr>
        <xdr:cNvCxnSpPr/>
      </xdr:nvCxnSpPr>
      <xdr:spPr bwMode="auto">
        <a:xfrm>
          <a:off x="12079930" y="200672700"/>
          <a:ext cx="0" cy="243787"/>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68905</xdr:colOff>
      <xdr:row>619</xdr:row>
      <xdr:rowOff>0</xdr:rowOff>
    </xdr:from>
    <xdr:to>
      <xdr:col>97</xdr:col>
      <xdr:colOff>68905</xdr:colOff>
      <xdr:row>619</xdr:row>
      <xdr:rowOff>239138</xdr:rowOff>
    </xdr:to>
    <xdr:cxnSp macro="">
      <xdr:nvCxnSpPr>
        <xdr:cNvPr id="266" name="直線矢印コネクタ 265">
          <a:extLst>
            <a:ext uri="{FF2B5EF4-FFF2-40B4-BE49-F238E27FC236}">
              <a16:creationId xmlns:a16="http://schemas.microsoft.com/office/drawing/2014/main" xmlns="" id="{C8894C83-C6EA-4E4A-89D4-E74CCCEA0C7A}"/>
            </a:ext>
          </a:extLst>
        </xdr:cNvPr>
        <xdr:cNvCxnSpPr/>
      </xdr:nvCxnSpPr>
      <xdr:spPr bwMode="auto">
        <a:xfrm>
          <a:off x="12079930" y="201625200"/>
          <a:ext cx="0" cy="239138"/>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619</xdr:row>
      <xdr:rowOff>239138</xdr:rowOff>
    </xdr:from>
    <xdr:to>
      <xdr:col>91</xdr:col>
      <xdr:colOff>1</xdr:colOff>
      <xdr:row>621</xdr:row>
      <xdr:rowOff>0</xdr:rowOff>
    </xdr:to>
    <xdr:cxnSp macro="">
      <xdr:nvCxnSpPr>
        <xdr:cNvPr id="267" name="直線矢印コネクタ 266">
          <a:extLst>
            <a:ext uri="{FF2B5EF4-FFF2-40B4-BE49-F238E27FC236}">
              <a16:creationId xmlns:a16="http://schemas.microsoft.com/office/drawing/2014/main" xmlns="" id="{FB54AF0B-4620-4EBB-B103-CA9AF485811A}"/>
            </a:ext>
          </a:extLst>
        </xdr:cNvPr>
        <xdr:cNvCxnSpPr/>
      </xdr:nvCxnSpPr>
      <xdr:spPr bwMode="auto">
        <a:xfrm>
          <a:off x="11268075" y="201864338"/>
          <a:ext cx="1" cy="2371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619</xdr:row>
      <xdr:rowOff>239138</xdr:rowOff>
    </xdr:from>
    <xdr:to>
      <xdr:col>104</xdr:col>
      <xdr:colOff>0</xdr:colOff>
      <xdr:row>621</xdr:row>
      <xdr:rowOff>0</xdr:rowOff>
    </xdr:to>
    <xdr:cxnSp macro="">
      <xdr:nvCxnSpPr>
        <xdr:cNvPr id="268" name="直線矢印コネクタ 267">
          <a:extLst>
            <a:ext uri="{FF2B5EF4-FFF2-40B4-BE49-F238E27FC236}">
              <a16:creationId xmlns:a16="http://schemas.microsoft.com/office/drawing/2014/main" xmlns="" id="{C21067CD-AA30-4B31-A26B-A18E74239B00}"/>
            </a:ext>
          </a:extLst>
        </xdr:cNvPr>
        <xdr:cNvCxnSpPr/>
      </xdr:nvCxnSpPr>
      <xdr:spPr bwMode="auto">
        <a:xfrm>
          <a:off x="12877800" y="201864338"/>
          <a:ext cx="0" cy="2371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619</xdr:row>
      <xdr:rowOff>239138</xdr:rowOff>
    </xdr:from>
    <xdr:to>
      <xdr:col>117</xdr:col>
      <xdr:colOff>0</xdr:colOff>
      <xdr:row>621</xdr:row>
      <xdr:rowOff>0</xdr:rowOff>
    </xdr:to>
    <xdr:cxnSp macro="">
      <xdr:nvCxnSpPr>
        <xdr:cNvPr id="269" name="直線矢印コネクタ 268">
          <a:extLst>
            <a:ext uri="{FF2B5EF4-FFF2-40B4-BE49-F238E27FC236}">
              <a16:creationId xmlns:a16="http://schemas.microsoft.com/office/drawing/2014/main" xmlns="" id="{037E3917-0DFB-4CE3-ADB9-348858A22C68}"/>
            </a:ext>
          </a:extLst>
        </xdr:cNvPr>
        <xdr:cNvCxnSpPr/>
      </xdr:nvCxnSpPr>
      <xdr:spPr bwMode="auto">
        <a:xfrm>
          <a:off x="14487525" y="201864338"/>
          <a:ext cx="0" cy="2371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125649</xdr:colOff>
      <xdr:row>624</xdr:row>
      <xdr:rowOff>0</xdr:rowOff>
    </xdr:from>
    <xdr:to>
      <xdr:col>78</xdr:col>
      <xdr:colOff>1</xdr:colOff>
      <xdr:row>625</xdr:row>
      <xdr:rowOff>0</xdr:rowOff>
    </xdr:to>
    <xdr:cxnSp macro="">
      <xdr:nvCxnSpPr>
        <xdr:cNvPr id="270" name="直線矢印コネクタ 269">
          <a:extLst>
            <a:ext uri="{FF2B5EF4-FFF2-40B4-BE49-F238E27FC236}">
              <a16:creationId xmlns:a16="http://schemas.microsoft.com/office/drawing/2014/main" xmlns="" id="{CFC96D1F-683F-43D2-9451-8A9FDB02892E}"/>
            </a:ext>
          </a:extLst>
        </xdr:cNvPr>
        <xdr:cNvCxnSpPr/>
      </xdr:nvCxnSpPr>
      <xdr:spPr bwMode="auto">
        <a:xfrm>
          <a:off x="9660174" y="2028158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90</xdr:col>
      <xdr:colOff>124028</xdr:colOff>
      <xdr:row>624</xdr:row>
      <xdr:rowOff>0</xdr:rowOff>
    </xdr:from>
    <xdr:to>
      <xdr:col>90</xdr:col>
      <xdr:colOff>124028</xdr:colOff>
      <xdr:row>625</xdr:row>
      <xdr:rowOff>0</xdr:rowOff>
    </xdr:to>
    <xdr:cxnSp macro="">
      <xdr:nvCxnSpPr>
        <xdr:cNvPr id="271" name="直線矢印コネクタ 270">
          <a:extLst>
            <a:ext uri="{FF2B5EF4-FFF2-40B4-BE49-F238E27FC236}">
              <a16:creationId xmlns:a16="http://schemas.microsoft.com/office/drawing/2014/main" xmlns="" id="{69544E72-E407-4643-BF5B-3AF210A1B1BB}"/>
            </a:ext>
          </a:extLst>
        </xdr:cNvPr>
        <xdr:cNvCxnSpPr/>
      </xdr:nvCxnSpPr>
      <xdr:spPr bwMode="auto">
        <a:xfrm>
          <a:off x="11268278" y="2028158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624</xdr:row>
      <xdr:rowOff>0</xdr:rowOff>
    </xdr:from>
    <xdr:to>
      <xdr:col>104</xdr:col>
      <xdr:colOff>0</xdr:colOff>
      <xdr:row>625</xdr:row>
      <xdr:rowOff>0</xdr:rowOff>
    </xdr:to>
    <xdr:cxnSp macro="">
      <xdr:nvCxnSpPr>
        <xdr:cNvPr id="272" name="直線矢印コネクタ 271">
          <a:extLst>
            <a:ext uri="{FF2B5EF4-FFF2-40B4-BE49-F238E27FC236}">
              <a16:creationId xmlns:a16="http://schemas.microsoft.com/office/drawing/2014/main" xmlns="" id="{60B6414F-C1EB-40A8-BC9F-7854715370A2}"/>
            </a:ext>
          </a:extLst>
        </xdr:cNvPr>
        <xdr:cNvCxnSpPr/>
      </xdr:nvCxnSpPr>
      <xdr:spPr bwMode="auto">
        <a:xfrm>
          <a:off x="12877800" y="2028158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116</xdr:col>
      <xdr:colOff>122207</xdr:colOff>
      <xdr:row>624</xdr:row>
      <xdr:rowOff>0</xdr:rowOff>
    </xdr:from>
    <xdr:to>
      <xdr:col>116</xdr:col>
      <xdr:colOff>122207</xdr:colOff>
      <xdr:row>624</xdr:row>
      <xdr:rowOff>237226</xdr:rowOff>
    </xdr:to>
    <xdr:cxnSp macro="">
      <xdr:nvCxnSpPr>
        <xdr:cNvPr id="273" name="直線矢印コネクタ 272">
          <a:extLst>
            <a:ext uri="{FF2B5EF4-FFF2-40B4-BE49-F238E27FC236}">
              <a16:creationId xmlns:a16="http://schemas.microsoft.com/office/drawing/2014/main" xmlns="" id="{74638CAD-2E6B-4871-B177-0F562BE0C0E5}"/>
            </a:ext>
          </a:extLst>
        </xdr:cNvPr>
        <xdr:cNvCxnSpPr/>
      </xdr:nvCxnSpPr>
      <xdr:spPr bwMode="auto">
        <a:xfrm>
          <a:off x="14485907" y="202815825"/>
          <a:ext cx="0" cy="23722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125649</xdr:colOff>
      <xdr:row>628</xdr:row>
      <xdr:rowOff>0</xdr:rowOff>
    </xdr:from>
    <xdr:to>
      <xdr:col>78</xdr:col>
      <xdr:colOff>1</xdr:colOff>
      <xdr:row>629</xdr:row>
      <xdr:rowOff>0</xdr:rowOff>
    </xdr:to>
    <xdr:cxnSp macro="">
      <xdr:nvCxnSpPr>
        <xdr:cNvPr id="274" name="直線矢印コネクタ 273">
          <a:extLst>
            <a:ext uri="{FF2B5EF4-FFF2-40B4-BE49-F238E27FC236}">
              <a16:creationId xmlns:a16="http://schemas.microsoft.com/office/drawing/2014/main" xmlns="" id="{AB55D9E4-11CB-45F1-A1C8-5E3C787CB953}"/>
            </a:ext>
          </a:extLst>
        </xdr:cNvPr>
        <xdr:cNvCxnSpPr/>
      </xdr:nvCxnSpPr>
      <xdr:spPr bwMode="auto">
        <a:xfrm>
          <a:off x="9660174" y="2037683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628</xdr:row>
      <xdr:rowOff>0</xdr:rowOff>
    </xdr:from>
    <xdr:to>
      <xdr:col>91</xdr:col>
      <xdr:colOff>1</xdr:colOff>
      <xdr:row>629</xdr:row>
      <xdr:rowOff>0</xdr:rowOff>
    </xdr:to>
    <xdr:cxnSp macro="">
      <xdr:nvCxnSpPr>
        <xdr:cNvPr id="275" name="直線矢印コネクタ 274">
          <a:extLst>
            <a:ext uri="{FF2B5EF4-FFF2-40B4-BE49-F238E27FC236}">
              <a16:creationId xmlns:a16="http://schemas.microsoft.com/office/drawing/2014/main" xmlns="" id="{675BF76E-E0BD-4590-8D39-FF74F5A33786}"/>
            </a:ext>
          </a:extLst>
        </xdr:cNvPr>
        <xdr:cNvCxnSpPr/>
      </xdr:nvCxnSpPr>
      <xdr:spPr bwMode="auto">
        <a:xfrm>
          <a:off x="11268075" y="20376832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628</xdr:row>
      <xdr:rowOff>0</xdr:rowOff>
    </xdr:from>
    <xdr:to>
      <xdr:col>104</xdr:col>
      <xdr:colOff>1</xdr:colOff>
      <xdr:row>629</xdr:row>
      <xdr:rowOff>0</xdr:rowOff>
    </xdr:to>
    <xdr:cxnSp macro="">
      <xdr:nvCxnSpPr>
        <xdr:cNvPr id="276" name="直線矢印コネクタ 275">
          <a:extLst>
            <a:ext uri="{FF2B5EF4-FFF2-40B4-BE49-F238E27FC236}">
              <a16:creationId xmlns:a16="http://schemas.microsoft.com/office/drawing/2014/main" xmlns="" id="{A38E34A8-5B3B-4E3D-927D-7F8324E44767}"/>
            </a:ext>
          </a:extLst>
        </xdr:cNvPr>
        <xdr:cNvCxnSpPr/>
      </xdr:nvCxnSpPr>
      <xdr:spPr bwMode="auto">
        <a:xfrm>
          <a:off x="12877800" y="20376832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628</xdr:row>
      <xdr:rowOff>0</xdr:rowOff>
    </xdr:from>
    <xdr:to>
      <xdr:col>117</xdr:col>
      <xdr:colOff>1</xdr:colOff>
      <xdr:row>629</xdr:row>
      <xdr:rowOff>0</xdr:rowOff>
    </xdr:to>
    <xdr:cxnSp macro="">
      <xdr:nvCxnSpPr>
        <xdr:cNvPr id="277" name="直線矢印コネクタ 276">
          <a:extLst>
            <a:ext uri="{FF2B5EF4-FFF2-40B4-BE49-F238E27FC236}">
              <a16:creationId xmlns:a16="http://schemas.microsoft.com/office/drawing/2014/main" xmlns="" id="{7196D549-D907-433E-930A-B4A46D56805B}"/>
            </a:ext>
          </a:extLst>
        </xdr:cNvPr>
        <xdr:cNvCxnSpPr/>
      </xdr:nvCxnSpPr>
      <xdr:spPr bwMode="auto">
        <a:xfrm>
          <a:off x="14487525" y="20376832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125649</xdr:colOff>
      <xdr:row>632</xdr:row>
      <xdr:rowOff>0</xdr:rowOff>
    </xdr:from>
    <xdr:to>
      <xdr:col>78</xdr:col>
      <xdr:colOff>1</xdr:colOff>
      <xdr:row>633</xdr:row>
      <xdr:rowOff>0</xdr:rowOff>
    </xdr:to>
    <xdr:cxnSp macro="">
      <xdr:nvCxnSpPr>
        <xdr:cNvPr id="278" name="直線矢印コネクタ 277">
          <a:extLst>
            <a:ext uri="{FF2B5EF4-FFF2-40B4-BE49-F238E27FC236}">
              <a16:creationId xmlns:a16="http://schemas.microsoft.com/office/drawing/2014/main" xmlns="" id="{6E354DEF-3594-4BD8-9CCD-E26DA12319EE}"/>
            </a:ext>
          </a:extLst>
        </xdr:cNvPr>
        <xdr:cNvCxnSpPr/>
      </xdr:nvCxnSpPr>
      <xdr:spPr bwMode="auto">
        <a:xfrm>
          <a:off x="9660174" y="2047208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632</xdr:row>
      <xdr:rowOff>0</xdr:rowOff>
    </xdr:from>
    <xdr:to>
      <xdr:col>91</xdr:col>
      <xdr:colOff>1</xdr:colOff>
      <xdr:row>633</xdr:row>
      <xdr:rowOff>0</xdr:rowOff>
    </xdr:to>
    <xdr:cxnSp macro="">
      <xdr:nvCxnSpPr>
        <xdr:cNvPr id="279" name="直線矢印コネクタ 278">
          <a:extLst>
            <a:ext uri="{FF2B5EF4-FFF2-40B4-BE49-F238E27FC236}">
              <a16:creationId xmlns:a16="http://schemas.microsoft.com/office/drawing/2014/main" xmlns="" id="{DF6F3077-2ECB-4084-9B82-9A2EC7011BF8}"/>
            </a:ext>
          </a:extLst>
        </xdr:cNvPr>
        <xdr:cNvCxnSpPr/>
      </xdr:nvCxnSpPr>
      <xdr:spPr bwMode="auto">
        <a:xfrm>
          <a:off x="11268075" y="20472082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632</xdr:row>
      <xdr:rowOff>0</xdr:rowOff>
    </xdr:from>
    <xdr:to>
      <xdr:col>104</xdr:col>
      <xdr:colOff>1</xdr:colOff>
      <xdr:row>633</xdr:row>
      <xdr:rowOff>0</xdr:rowOff>
    </xdr:to>
    <xdr:cxnSp macro="">
      <xdr:nvCxnSpPr>
        <xdr:cNvPr id="280" name="直線矢印コネクタ 279">
          <a:extLst>
            <a:ext uri="{FF2B5EF4-FFF2-40B4-BE49-F238E27FC236}">
              <a16:creationId xmlns:a16="http://schemas.microsoft.com/office/drawing/2014/main" xmlns="" id="{84854ADD-A0EC-4F48-9F28-04F726BA1B05}"/>
            </a:ext>
          </a:extLst>
        </xdr:cNvPr>
        <xdr:cNvCxnSpPr/>
      </xdr:nvCxnSpPr>
      <xdr:spPr bwMode="auto">
        <a:xfrm>
          <a:off x="12877800" y="20472082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632</xdr:row>
      <xdr:rowOff>0</xdr:rowOff>
    </xdr:from>
    <xdr:to>
      <xdr:col>117</xdr:col>
      <xdr:colOff>1</xdr:colOff>
      <xdr:row>633</xdr:row>
      <xdr:rowOff>0</xdr:rowOff>
    </xdr:to>
    <xdr:cxnSp macro="">
      <xdr:nvCxnSpPr>
        <xdr:cNvPr id="281" name="直線矢印コネクタ 280">
          <a:extLst>
            <a:ext uri="{FF2B5EF4-FFF2-40B4-BE49-F238E27FC236}">
              <a16:creationId xmlns:a16="http://schemas.microsoft.com/office/drawing/2014/main" xmlns="" id="{87D660B0-EC3B-46F2-AD55-4617F8C532B7}"/>
            </a:ext>
          </a:extLst>
        </xdr:cNvPr>
        <xdr:cNvCxnSpPr/>
      </xdr:nvCxnSpPr>
      <xdr:spPr bwMode="auto">
        <a:xfrm>
          <a:off x="14487525" y="20472082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105</xdr:col>
      <xdr:colOff>16565</xdr:colOff>
      <xdr:row>617</xdr:row>
      <xdr:rowOff>123770</xdr:rowOff>
    </xdr:from>
    <xdr:to>
      <xdr:col>125</xdr:col>
      <xdr:colOff>0</xdr:colOff>
      <xdr:row>617</xdr:row>
      <xdr:rowOff>123770</xdr:rowOff>
    </xdr:to>
    <xdr:cxnSp macro="">
      <xdr:nvCxnSpPr>
        <xdr:cNvPr id="282" name="直線矢印コネクタ 281">
          <a:extLst>
            <a:ext uri="{FF2B5EF4-FFF2-40B4-BE49-F238E27FC236}">
              <a16:creationId xmlns:a16="http://schemas.microsoft.com/office/drawing/2014/main" xmlns="" id="{B19005B7-70F4-48B2-8D56-56294232262E}"/>
            </a:ext>
          </a:extLst>
        </xdr:cNvPr>
        <xdr:cNvCxnSpPr/>
      </xdr:nvCxnSpPr>
      <xdr:spPr bwMode="auto">
        <a:xfrm flipH="1">
          <a:off x="13018190" y="201272720"/>
          <a:ext cx="2459935"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124</xdr:col>
      <xdr:colOff>123567</xdr:colOff>
      <xdr:row>617</xdr:row>
      <xdr:rowOff>120046</xdr:rowOff>
    </xdr:from>
    <xdr:to>
      <xdr:col>124</xdr:col>
      <xdr:colOff>123567</xdr:colOff>
      <xdr:row>637</xdr:row>
      <xdr:rowOff>0</xdr:rowOff>
    </xdr:to>
    <xdr:cxnSp macro="">
      <xdr:nvCxnSpPr>
        <xdr:cNvPr id="283" name="直線矢印コネクタ 282">
          <a:extLst>
            <a:ext uri="{FF2B5EF4-FFF2-40B4-BE49-F238E27FC236}">
              <a16:creationId xmlns:a16="http://schemas.microsoft.com/office/drawing/2014/main" xmlns="" id="{8C80FDA5-ECD2-47B3-886D-50082CFE3836}"/>
            </a:ext>
          </a:extLst>
        </xdr:cNvPr>
        <xdr:cNvCxnSpPr/>
      </xdr:nvCxnSpPr>
      <xdr:spPr bwMode="auto">
        <a:xfrm>
          <a:off x="15477867" y="201268996"/>
          <a:ext cx="0" cy="4651979"/>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85</xdr:col>
      <xdr:colOff>0</xdr:colOff>
      <xdr:row>705</xdr:row>
      <xdr:rowOff>0</xdr:rowOff>
    </xdr:from>
    <xdr:to>
      <xdr:col>129</xdr:col>
      <xdr:colOff>0</xdr:colOff>
      <xdr:row>709</xdr:row>
      <xdr:rowOff>0</xdr:rowOff>
    </xdr:to>
    <xdr:sp macro="" textlink="">
      <xdr:nvSpPr>
        <xdr:cNvPr id="285" name="吹き出し: 角を丸めた四角形 284">
          <a:extLst>
            <a:ext uri="{FF2B5EF4-FFF2-40B4-BE49-F238E27FC236}">
              <a16:creationId xmlns:a16="http://schemas.microsoft.com/office/drawing/2014/main" xmlns="" id="{39E24E91-F570-408D-95CC-9A0C689210CA}"/>
            </a:ext>
          </a:extLst>
        </xdr:cNvPr>
        <xdr:cNvSpPr/>
      </xdr:nvSpPr>
      <xdr:spPr>
        <a:xfrm>
          <a:off x="10525125" y="224770950"/>
          <a:ext cx="5448300" cy="952500"/>
        </a:xfrm>
        <a:prstGeom prst="wedgeRoundRectCallout">
          <a:avLst>
            <a:gd name="adj1" fmla="val -15887"/>
            <a:gd name="adj2" fmla="val 28110"/>
            <a:gd name="adj3" fmla="val 16667"/>
          </a:avLst>
        </a:prstGeom>
        <a:ln w="12700"/>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1407636" rtl="0" eaLnBrk="1" latinLnBrk="0" hangingPunct="1">
            <a:defRPr kumimoji="1" sz="2771" kern="1200">
              <a:solidFill>
                <a:schemeClr val="dk1"/>
              </a:solidFill>
              <a:latin typeface="+mn-lt"/>
              <a:ea typeface="+mn-ea"/>
              <a:cs typeface="+mn-cs"/>
            </a:defRPr>
          </a:lvl1pPr>
          <a:lvl2pPr marL="703817" algn="l" defTabSz="1407636" rtl="0" eaLnBrk="1" latinLnBrk="0" hangingPunct="1">
            <a:defRPr kumimoji="1" sz="2771" kern="1200">
              <a:solidFill>
                <a:schemeClr val="dk1"/>
              </a:solidFill>
              <a:latin typeface="+mn-lt"/>
              <a:ea typeface="+mn-ea"/>
              <a:cs typeface="+mn-cs"/>
            </a:defRPr>
          </a:lvl2pPr>
          <a:lvl3pPr marL="1407636" algn="l" defTabSz="1407636" rtl="0" eaLnBrk="1" latinLnBrk="0" hangingPunct="1">
            <a:defRPr kumimoji="1" sz="2771" kern="1200">
              <a:solidFill>
                <a:schemeClr val="dk1"/>
              </a:solidFill>
              <a:latin typeface="+mn-lt"/>
              <a:ea typeface="+mn-ea"/>
              <a:cs typeface="+mn-cs"/>
            </a:defRPr>
          </a:lvl3pPr>
          <a:lvl4pPr marL="2111453" algn="l" defTabSz="1407636" rtl="0" eaLnBrk="1" latinLnBrk="0" hangingPunct="1">
            <a:defRPr kumimoji="1" sz="2771" kern="1200">
              <a:solidFill>
                <a:schemeClr val="dk1"/>
              </a:solidFill>
              <a:latin typeface="+mn-lt"/>
              <a:ea typeface="+mn-ea"/>
              <a:cs typeface="+mn-cs"/>
            </a:defRPr>
          </a:lvl4pPr>
          <a:lvl5pPr marL="2815270" algn="l" defTabSz="1407636" rtl="0" eaLnBrk="1" latinLnBrk="0" hangingPunct="1">
            <a:defRPr kumimoji="1" sz="2771" kern="1200">
              <a:solidFill>
                <a:schemeClr val="dk1"/>
              </a:solidFill>
              <a:latin typeface="+mn-lt"/>
              <a:ea typeface="+mn-ea"/>
              <a:cs typeface="+mn-cs"/>
            </a:defRPr>
          </a:lvl5pPr>
          <a:lvl6pPr marL="3519088" algn="l" defTabSz="1407636" rtl="0" eaLnBrk="1" latinLnBrk="0" hangingPunct="1">
            <a:defRPr kumimoji="1" sz="2771" kern="1200">
              <a:solidFill>
                <a:schemeClr val="dk1"/>
              </a:solidFill>
              <a:latin typeface="+mn-lt"/>
              <a:ea typeface="+mn-ea"/>
              <a:cs typeface="+mn-cs"/>
            </a:defRPr>
          </a:lvl6pPr>
          <a:lvl7pPr marL="4222906" algn="l" defTabSz="1407636" rtl="0" eaLnBrk="1" latinLnBrk="0" hangingPunct="1">
            <a:defRPr kumimoji="1" sz="2771" kern="1200">
              <a:solidFill>
                <a:schemeClr val="dk1"/>
              </a:solidFill>
              <a:latin typeface="+mn-lt"/>
              <a:ea typeface="+mn-ea"/>
              <a:cs typeface="+mn-cs"/>
            </a:defRPr>
          </a:lvl7pPr>
          <a:lvl8pPr marL="4926725" algn="l" defTabSz="1407636" rtl="0" eaLnBrk="1" latinLnBrk="0" hangingPunct="1">
            <a:defRPr kumimoji="1" sz="2771" kern="1200">
              <a:solidFill>
                <a:schemeClr val="dk1"/>
              </a:solidFill>
              <a:latin typeface="+mn-lt"/>
              <a:ea typeface="+mn-ea"/>
              <a:cs typeface="+mn-cs"/>
            </a:defRPr>
          </a:lvl8pPr>
          <a:lvl9pPr marL="5630543" algn="l" defTabSz="1407636" rtl="0" eaLnBrk="1" latinLnBrk="0" hangingPunct="1">
            <a:defRPr kumimoji="1" sz="2771" kern="1200">
              <a:solidFill>
                <a:schemeClr val="dk1"/>
              </a:solidFill>
              <a:latin typeface="+mn-lt"/>
              <a:ea typeface="+mn-ea"/>
              <a:cs typeface="+mn-cs"/>
            </a:defRPr>
          </a:lvl9pPr>
        </a:lstStyle>
        <a:p>
          <a:r>
            <a:rPr lang="ja-JP" alt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避難場所へ移動</a:t>
          </a:r>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１単独歩行可能　２介助必要　３車いすを使用　４ストレッチャーや担架が必要　５その他</a:t>
          </a:r>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pPr>
            <a:lnSpc>
              <a:spcPts val="1100"/>
            </a:lnSpc>
          </a:pPr>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その他の対応</a:t>
          </a:r>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６自宅に帰宅　７病院に搬送　８その他　　</a:t>
          </a:r>
        </a:p>
      </xdr:txBody>
    </xdr:sp>
    <xdr:clientData/>
  </xdr:twoCellAnchor>
  <xdr:twoCellAnchor>
    <xdr:from>
      <xdr:col>99</xdr:col>
      <xdr:colOff>0</xdr:colOff>
      <xdr:row>668</xdr:row>
      <xdr:rowOff>3662</xdr:rowOff>
    </xdr:from>
    <xdr:to>
      <xdr:col>121</xdr:col>
      <xdr:colOff>46054</xdr:colOff>
      <xdr:row>670</xdr:row>
      <xdr:rowOff>31412</xdr:rowOff>
    </xdr:to>
    <xdr:sp macro="" textlink="">
      <xdr:nvSpPr>
        <xdr:cNvPr id="286" name="テキスト ボックス 285">
          <a:extLst>
            <a:ext uri="{FF2B5EF4-FFF2-40B4-BE49-F238E27FC236}">
              <a16:creationId xmlns:a16="http://schemas.microsoft.com/office/drawing/2014/main" xmlns="" id="{6E02F0CB-B670-4566-A8F2-1F4462088AEB}"/>
            </a:ext>
          </a:extLst>
        </xdr:cNvPr>
        <xdr:cNvSpPr txBox="1"/>
      </xdr:nvSpPr>
      <xdr:spPr>
        <a:xfrm>
          <a:off x="12258675" y="213782762"/>
          <a:ext cx="2770204"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第１章１</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８　</a:t>
          </a: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対応別避難誘導一覧表（様式１１）</a:t>
          </a:r>
        </a:p>
      </xdr:txBody>
    </xdr:sp>
    <xdr:clientData/>
  </xdr:twoCellAnchor>
  <xdr:twoCellAnchor>
    <xdr:from>
      <xdr:col>107</xdr:col>
      <xdr:colOff>0</xdr:colOff>
      <xdr:row>612</xdr:row>
      <xdr:rowOff>0</xdr:rowOff>
    </xdr:from>
    <xdr:to>
      <xdr:col>130</xdr:col>
      <xdr:colOff>40822</xdr:colOff>
      <xdr:row>613</xdr:row>
      <xdr:rowOff>240847</xdr:rowOff>
    </xdr:to>
    <xdr:sp macro="" textlink="">
      <xdr:nvSpPr>
        <xdr:cNvPr id="287" name="テキスト ボックス 286">
          <a:extLst>
            <a:ext uri="{FF2B5EF4-FFF2-40B4-BE49-F238E27FC236}">
              <a16:creationId xmlns:a16="http://schemas.microsoft.com/office/drawing/2014/main" xmlns="" id="{DFA61DDD-82B9-41A4-9B43-53C03F2294B9}"/>
            </a:ext>
          </a:extLst>
        </xdr:cNvPr>
        <xdr:cNvSpPr txBox="1"/>
      </xdr:nvSpPr>
      <xdr:spPr>
        <a:xfrm>
          <a:off x="13249275" y="199958325"/>
          <a:ext cx="2857500" cy="48577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1.4</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（３）　施設職員間や施設の内外との連絡体制の整備</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98</xdr:col>
      <xdr:colOff>0</xdr:colOff>
      <xdr:row>714</xdr:row>
      <xdr:rowOff>0</xdr:rowOff>
    </xdr:from>
    <xdr:to>
      <xdr:col>121</xdr:col>
      <xdr:colOff>18409</xdr:colOff>
      <xdr:row>716</xdr:row>
      <xdr:rowOff>216113</xdr:rowOff>
    </xdr:to>
    <xdr:sp macro="" textlink="">
      <xdr:nvSpPr>
        <xdr:cNvPr id="288" name="テキスト ボックス 287">
          <a:extLst>
            <a:ext uri="{FF2B5EF4-FFF2-40B4-BE49-F238E27FC236}">
              <a16:creationId xmlns:a16="http://schemas.microsoft.com/office/drawing/2014/main" xmlns="" id="{41A2B182-0AD7-4A9B-BC03-8586D3CCE9C9}"/>
            </a:ext>
          </a:extLst>
        </xdr:cNvPr>
        <xdr:cNvSpPr txBox="1"/>
      </xdr:nvSpPr>
      <xdr:spPr>
        <a:xfrm>
          <a:off x="12134850" y="226914075"/>
          <a:ext cx="2835088" cy="70597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防災体制の役割分担（活動内容と対応班、対応要員）</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98</xdr:col>
      <xdr:colOff>0</xdr:colOff>
      <xdr:row>818</xdr:row>
      <xdr:rowOff>0</xdr:rowOff>
    </xdr:from>
    <xdr:to>
      <xdr:col>121</xdr:col>
      <xdr:colOff>18409</xdr:colOff>
      <xdr:row>820</xdr:row>
      <xdr:rowOff>216113</xdr:rowOff>
    </xdr:to>
    <xdr:sp macro="" textlink="">
      <xdr:nvSpPr>
        <xdr:cNvPr id="289" name="テキスト ボックス 288">
          <a:extLst>
            <a:ext uri="{FF2B5EF4-FFF2-40B4-BE49-F238E27FC236}">
              <a16:creationId xmlns:a16="http://schemas.microsoft.com/office/drawing/2014/main" xmlns="" id="{BF18FC66-3E77-4AFA-B9B5-8F562ED900C1}"/>
            </a:ext>
          </a:extLst>
        </xdr:cNvPr>
        <xdr:cNvSpPr txBox="1"/>
      </xdr:nvSpPr>
      <xdr:spPr>
        <a:xfrm>
          <a:off x="12134850" y="254622300"/>
          <a:ext cx="2835088" cy="70597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防災体制の役割分担（活動内容と対応班、対応要員）</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70</xdr:col>
      <xdr:colOff>18489</xdr:colOff>
      <xdr:row>890</xdr:row>
      <xdr:rowOff>118512</xdr:rowOff>
    </xdr:from>
    <xdr:to>
      <xdr:col>127</xdr:col>
      <xdr:colOff>95250</xdr:colOff>
      <xdr:row>917</xdr:row>
      <xdr:rowOff>190499</xdr:rowOff>
    </xdr:to>
    <xdr:pic>
      <xdr:nvPicPr>
        <xdr:cNvPr id="290" name="図 289">
          <a:extLst>
            <a:ext uri="{FF2B5EF4-FFF2-40B4-BE49-F238E27FC236}">
              <a16:creationId xmlns:a16="http://schemas.microsoft.com/office/drawing/2014/main" xmlns="" id="{9BD32BA6-24F6-4914-B9B1-6F1E58BDA0D8}"/>
            </a:ext>
          </a:extLst>
        </xdr:cNvPr>
        <xdr:cNvPicPr>
          <a:picLocks noChangeAspect="1"/>
        </xdr:cNvPicPr>
      </xdr:nvPicPr>
      <xdr:blipFill rotWithShape="1">
        <a:blip xmlns:r="http://schemas.openxmlformats.org/officeDocument/2006/relationships" r:embed="rId1" cstate="print"/>
        <a:srcRect l="1850" r="3422" b="441"/>
        <a:stretch/>
      </xdr:blipFill>
      <xdr:spPr>
        <a:xfrm>
          <a:off x="8686239" y="271971537"/>
          <a:ext cx="7134786" cy="6501363"/>
        </a:xfrm>
        <a:prstGeom prst="rect">
          <a:avLst/>
        </a:prstGeom>
      </xdr:spPr>
    </xdr:pic>
    <xdr:clientData/>
  </xdr:twoCellAnchor>
  <xdr:twoCellAnchor>
    <xdr:from>
      <xdr:col>73</xdr:col>
      <xdr:colOff>121517</xdr:colOff>
      <xdr:row>898</xdr:row>
      <xdr:rowOff>232603</xdr:rowOff>
    </xdr:from>
    <xdr:to>
      <xdr:col>76</xdr:col>
      <xdr:colOff>35332</xdr:colOff>
      <xdr:row>900</xdr:row>
      <xdr:rowOff>32932</xdr:rowOff>
    </xdr:to>
    <xdr:sp macro="" textlink="">
      <xdr:nvSpPr>
        <xdr:cNvPr id="291" name="楕円 9">
          <a:extLst>
            <a:ext uri="{FF2B5EF4-FFF2-40B4-BE49-F238E27FC236}">
              <a16:creationId xmlns:a16="http://schemas.microsoft.com/office/drawing/2014/main" xmlns="" id="{5989BA60-E316-472C-85DB-225BF0606168}"/>
            </a:ext>
          </a:extLst>
        </xdr:cNvPr>
        <xdr:cNvSpPr/>
      </xdr:nvSpPr>
      <xdr:spPr>
        <a:xfrm>
          <a:off x="9160742" y="273990628"/>
          <a:ext cx="285290" cy="276579"/>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81</xdr:col>
      <xdr:colOff>108777</xdr:colOff>
      <xdr:row>895</xdr:row>
      <xdr:rowOff>197083</xdr:rowOff>
    </xdr:from>
    <xdr:to>
      <xdr:col>125</xdr:col>
      <xdr:colOff>80646</xdr:colOff>
      <xdr:row>908</xdr:row>
      <xdr:rowOff>205727</xdr:rowOff>
    </xdr:to>
    <xdr:sp macro="" textlink="">
      <xdr:nvSpPr>
        <xdr:cNvPr id="292" name="フリーフォーム: 図形 30">
          <a:extLst>
            <a:ext uri="{FF2B5EF4-FFF2-40B4-BE49-F238E27FC236}">
              <a16:creationId xmlns:a16="http://schemas.microsoft.com/office/drawing/2014/main" xmlns="" id="{3F18F8E3-97E1-4747-BB40-5B359241A3B5}"/>
            </a:ext>
          </a:extLst>
        </xdr:cNvPr>
        <xdr:cNvSpPr/>
      </xdr:nvSpPr>
      <xdr:spPr>
        <a:xfrm>
          <a:off x="10138602" y="273240733"/>
          <a:ext cx="5420169" cy="3104269"/>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117620</xdr:colOff>
      <xdr:row>909</xdr:row>
      <xdr:rowOff>111230</xdr:rowOff>
    </xdr:from>
    <xdr:to>
      <xdr:col>83</xdr:col>
      <xdr:colOff>61839</xdr:colOff>
      <xdr:row>910</xdr:row>
      <xdr:rowOff>132560</xdr:rowOff>
    </xdr:to>
    <xdr:sp macro="" textlink="">
      <xdr:nvSpPr>
        <xdr:cNvPr id="293" name="テキスト ボックス 292">
          <a:extLst>
            <a:ext uri="{FF2B5EF4-FFF2-40B4-BE49-F238E27FC236}">
              <a16:creationId xmlns:a16="http://schemas.microsoft.com/office/drawing/2014/main" xmlns="" id="{6F835C7A-2BAD-4848-A800-80E29FEFFBE8}"/>
            </a:ext>
          </a:extLst>
        </xdr:cNvPr>
        <xdr:cNvSpPr txBox="1"/>
      </xdr:nvSpPr>
      <xdr:spPr>
        <a:xfrm>
          <a:off x="9652145" y="276488630"/>
          <a:ext cx="687169" cy="2594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solidFill>
                <a:srgbClr val="FF0000"/>
              </a:solidFill>
              <a:latin typeface="ＭＳ ゴシック" panose="020B0609070205080204" pitchFamily="49" charset="-128"/>
              <a:ea typeface="ＭＳ ゴシック" panose="020B0609070205080204" pitchFamily="49" charset="-128"/>
            </a:rPr>
            <a:t>本施設</a:t>
          </a:r>
        </a:p>
      </xdr:txBody>
    </xdr:sp>
    <xdr:clientData/>
  </xdr:twoCellAnchor>
  <xdr:twoCellAnchor>
    <xdr:from>
      <xdr:col>76</xdr:col>
      <xdr:colOff>117887</xdr:colOff>
      <xdr:row>899</xdr:row>
      <xdr:rowOff>45655</xdr:rowOff>
    </xdr:from>
    <xdr:to>
      <xdr:col>83</xdr:col>
      <xdr:colOff>69513</xdr:colOff>
      <xdr:row>908</xdr:row>
      <xdr:rowOff>206987</xdr:rowOff>
    </xdr:to>
    <xdr:sp macro="" textlink="">
      <xdr:nvSpPr>
        <xdr:cNvPr id="294" name="フリーフォーム: 図形 3">
          <a:extLst>
            <a:ext uri="{FF2B5EF4-FFF2-40B4-BE49-F238E27FC236}">
              <a16:creationId xmlns:a16="http://schemas.microsoft.com/office/drawing/2014/main" xmlns="" id="{C4757160-A0D4-42E6-8D45-DEAB3BA25EFE}"/>
            </a:ext>
          </a:extLst>
        </xdr:cNvPr>
        <xdr:cNvSpPr/>
      </xdr:nvSpPr>
      <xdr:spPr>
        <a:xfrm>
          <a:off x="9528587" y="274041805"/>
          <a:ext cx="818401" cy="2304457"/>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79</xdr:col>
      <xdr:colOff>8532</xdr:colOff>
      <xdr:row>903</xdr:row>
      <xdr:rowOff>221835</xdr:rowOff>
    </xdr:from>
    <xdr:to>
      <xdr:col>83</xdr:col>
      <xdr:colOff>9777</xdr:colOff>
      <xdr:row>908</xdr:row>
      <xdr:rowOff>173898</xdr:rowOff>
    </xdr:to>
    <xdr:sp macro="" textlink="">
      <xdr:nvSpPr>
        <xdr:cNvPr id="295" name="フリーフォーム: 図形 1">
          <a:extLst>
            <a:ext uri="{FF2B5EF4-FFF2-40B4-BE49-F238E27FC236}">
              <a16:creationId xmlns:a16="http://schemas.microsoft.com/office/drawing/2014/main" xmlns="" id="{2A66900C-A399-4304-8289-3254E04E8C29}"/>
            </a:ext>
          </a:extLst>
        </xdr:cNvPr>
        <xdr:cNvSpPr/>
      </xdr:nvSpPr>
      <xdr:spPr>
        <a:xfrm>
          <a:off x="9790707" y="275170485"/>
          <a:ext cx="496545" cy="1142688"/>
        </a:xfrm>
        <a:custGeom>
          <a:avLst/>
          <a:gdLst>
            <a:gd name="connsiteX0" fmla="*/ 0 w 405848"/>
            <a:gd name="connsiteY0" fmla="*/ 1002196 h 1002196"/>
            <a:gd name="connsiteX1" fmla="*/ 405848 w 405848"/>
            <a:gd name="connsiteY1" fmla="*/ 869674 h 1002196"/>
            <a:gd name="connsiteX2" fmla="*/ 306456 w 405848"/>
            <a:gd name="connsiteY2" fmla="*/ 447261 h 1002196"/>
            <a:gd name="connsiteX3" fmla="*/ 132521 w 405848"/>
            <a:gd name="connsiteY3" fmla="*/ 0 h 1002196"/>
          </a:gdLst>
          <a:ahLst/>
          <a:cxnLst>
            <a:cxn ang="0">
              <a:pos x="connsiteX0" y="connsiteY0"/>
            </a:cxn>
            <a:cxn ang="0">
              <a:pos x="connsiteX1" y="connsiteY1"/>
            </a:cxn>
            <a:cxn ang="0">
              <a:pos x="connsiteX2" y="connsiteY2"/>
            </a:cxn>
            <a:cxn ang="0">
              <a:pos x="connsiteX3" y="connsiteY3"/>
            </a:cxn>
          </a:cxnLst>
          <a:rect l="l" t="t" r="r" b="b"/>
          <a:pathLst>
            <a:path w="405848" h="1002196">
              <a:moveTo>
                <a:pt x="0" y="1002196"/>
              </a:moveTo>
              <a:lnTo>
                <a:pt x="405848" y="869674"/>
              </a:lnTo>
              <a:lnTo>
                <a:pt x="306456" y="447261"/>
              </a:lnTo>
              <a:lnTo>
                <a:pt x="132521" y="0"/>
              </a:lnTo>
            </a:path>
          </a:pathLst>
        </a:custGeom>
        <a:noFill/>
        <a:ln w="57150">
          <a:solidFill>
            <a:srgbClr val="00B050"/>
          </a:solidFill>
          <a:headEnd w="sm" len="med"/>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74</xdr:col>
      <xdr:colOff>109887</xdr:colOff>
      <xdr:row>904</xdr:row>
      <xdr:rowOff>12533</xdr:rowOff>
    </xdr:from>
    <xdr:to>
      <xdr:col>79</xdr:col>
      <xdr:colOff>94867</xdr:colOff>
      <xdr:row>908</xdr:row>
      <xdr:rowOff>136200</xdr:rowOff>
    </xdr:to>
    <xdr:sp macro="" textlink="">
      <xdr:nvSpPr>
        <xdr:cNvPr id="296" name="フリーフォーム 10">
          <a:extLst>
            <a:ext uri="{FF2B5EF4-FFF2-40B4-BE49-F238E27FC236}">
              <a16:creationId xmlns:a16="http://schemas.microsoft.com/office/drawing/2014/main" xmlns="" id="{8B3BD9E7-9494-4300-BAE7-00D3803F7A92}"/>
            </a:ext>
          </a:extLst>
        </xdr:cNvPr>
        <xdr:cNvSpPr/>
      </xdr:nvSpPr>
      <xdr:spPr>
        <a:xfrm>
          <a:off x="9272937" y="275199308"/>
          <a:ext cx="604105" cy="1076167"/>
        </a:xfrm>
        <a:custGeom>
          <a:avLst/>
          <a:gdLst>
            <a:gd name="connsiteX0" fmla="*/ 542193 w 542193"/>
            <a:gd name="connsiteY0" fmla="*/ 930520 h 930520"/>
            <a:gd name="connsiteX1" fmla="*/ 476250 w 542193"/>
            <a:gd name="connsiteY1" fmla="*/ 718039 h 930520"/>
            <a:gd name="connsiteX2" fmla="*/ 366346 w 542193"/>
            <a:gd name="connsiteY2" fmla="*/ 490904 h 930520"/>
            <a:gd name="connsiteX3" fmla="*/ 285750 w 542193"/>
            <a:gd name="connsiteY3" fmla="*/ 359020 h 930520"/>
            <a:gd name="connsiteX4" fmla="*/ 263770 w 542193"/>
            <a:gd name="connsiteY4" fmla="*/ 285750 h 930520"/>
            <a:gd name="connsiteX5" fmla="*/ 249116 w 542193"/>
            <a:gd name="connsiteY5" fmla="*/ 0 h 930520"/>
            <a:gd name="connsiteX6" fmla="*/ 0 w 542193"/>
            <a:gd name="connsiteY6" fmla="*/ 43962 h 93052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542193" h="930520">
              <a:moveTo>
                <a:pt x="542193" y="930520"/>
              </a:moveTo>
              <a:lnTo>
                <a:pt x="476250" y="718039"/>
              </a:lnTo>
              <a:lnTo>
                <a:pt x="366346" y="490904"/>
              </a:lnTo>
              <a:lnTo>
                <a:pt x="285750" y="359020"/>
              </a:lnTo>
              <a:lnTo>
                <a:pt x="263770" y="285750"/>
              </a:lnTo>
              <a:lnTo>
                <a:pt x="249116" y="0"/>
              </a:lnTo>
              <a:lnTo>
                <a:pt x="0" y="43962"/>
              </a:lnTo>
            </a:path>
          </a:pathLst>
        </a:custGeom>
        <a:noFill/>
        <a:ln w="57150">
          <a:solidFill>
            <a:srgbClr val="00B05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79</xdr:col>
      <xdr:colOff>71345</xdr:colOff>
      <xdr:row>908</xdr:row>
      <xdr:rowOff>211559</xdr:rowOff>
    </xdr:from>
    <xdr:to>
      <xdr:col>80</xdr:col>
      <xdr:colOff>112128</xdr:colOff>
      <xdr:row>909</xdr:row>
      <xdr:rowOff>133816</xdr:rowOff>
    </xdr:to>
    <xdr:sp macro="" textlink="">
      <xdr:nvSpPr>
        <xdr:cNvPr id="297" name="円/楕円 11">
          <a:extLst>
            <a:ext uri="{FF2B5EF4-FFF2-40B4-BE49-F238E27FC236}">
              <a16:creationId xmlns:a16="http://schemas.microsoft.com/office/drawing/2014/main" xmlns="" id="{3FD2626D-62BF-4235-9913-57C5EAE732FF}"/>
            </a:ext>
          </a:extLst>
        </xdr:cNvPr>
        <xdr:cNvSpPr/>
      </xdr:nvSpPr>
      <xdr:spPr>
        <a:xfrm>
          <a:off x="9853520" y="276350834"/>
          <a:ext cx="164608" cy="160382"/>
        </a:xfrm>
        <a:prstGeom prst="ellipse">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72</xdr:col>
      <xdr:colOff>123098</xdr:colOff>
      <xdr:row>912</xdr:row>
      <xdr:rowOff>30391</xdr:rowOff>
    </xdr:from>
    <xdr:to>
      <xdr:col>91</xdr:col>
      <xdr:colOff>38053</xdr:colOff>
      <xdr:row>917</xdr:row>
      <xdr:rowOff>124021</xdr:rowOff>
    </xdr:to>
    <xdr:sp macro="" textlink="">
      <xdr:nvSpPr>
        <xdr:cNvPr id="298" name="テキスト ボックス 297">
          <a:extLst>
            <a:ext uri="{FF2B5EF4-FFF2-40B4-BE49-F238E27FC236}">
              <a16:creationId xmlns:a16="http://schemas.microsoft.com/office/drawing/2014/main" xmlns="" id="{ACF2D6CA-BE05-4274-9ECF-91E865E172D0}"/>
            </a:ext>
          </a:extLst>
        </xdr:cNvPr>
        <xdr:cNvSpPr txBox="1"/>
      </xdr:nvSpPr>
      <xdr:spPr>
        <a:xfrm>
          <a:off x="9038498" y="277122166"/>
          <a:ext cx="2267630" cy="128425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ja-JP" altLang="en-US" sz="1200" b="1">
              <a:solidFill>
                <a:srgbClr val="FF0000"/>
              </a:solidFill>
              <a:effectLst/>
              <a:latin typeface="ＭＳ ゴシック" panose="020B0609070205080204" pitchFamily="49" charset="-128"/>
              <a:ea typeface="ＭＳ ゴシック" panose="020B0609070205080204" pitchFamily="49" charset="-128"/>
              <a:cs typeface="+mn-cs"/>
            </a:rPr>
            <a:t>洪水</a:t>
          </a:r>
          <a:r>
            <a:rPr lang="ja-JP" altLang="ja-JP" sz="1200" b="1">
              <a:solidFill>
                <a:srgbClr val="FF0000"/>
              </a:solidFill>
              <a:effectLst/>
              <a:latin typeface="ＭＳ ゴシック" panose="020B0609070205080204" pitchFamily="49" charset="-128"/>
              <a:ea typeface="ＭＳ ゴシック" panose="020B0609070205080204" pitchFamily="49" charset="-128"/>
              <a:cs typeface="+mn-cs"/>
            </a:rPr>
            <a:t>　</a:t>
          </a:r>
          <a:r>
            <a:rPr lang="ja-JP" altLang="en-US" sz="1200" b="1">
              <a:solidFill>
                <a:srgbClr val="FF0000"/>
              </a:solidFill>
              <a:effectLst/>
              <a:latin typeface="ＭＳ ゴシック" panose="020B0609070205080204" pitchFamily="49" charset="-128"/>
              <a:ea typeface="ＭＳ ゴシック" panose="020B0609070205080204" pitchFamily="49" charset="-128"/>
              <a:cs typeface="+mn-cs"/>
            </a:rPr>
            <a:t>　　　</a:t>
          </a:r>
          <a:r>
            <a:rPr lang="ja-JP" altLang="ja-JP" sz="1200" b="1">
              <a:solidFill>
                <a:srgbClr val="FF0000"/>
              </a:solidFill>
              <a:effectLst/>
              <a:latin typeface="ＭＳ ゴシック" panose="020B0609070205080204" pitchFamily="49" charset="-128"/>
              <a:ea typeface="ＭＳ ゴシック" panose="020B0609070205080204" pitchFamily="49" charset="-128"/>
              <a:cs typeface="+mn-cs"/>
            </a:rPr>
            <a:t>避難経路（→）</a:t>
          </a:r>
          <a:endParaRPr lang="en-US" altLang="ja-JP" sz="1200" b="1">
            <a:solidFill>
              <a:srgbClr val="FF0000"/>
            </a:solidFill>
            <a:effectLst/>
            <a:latin typeface="ＭＳ ゴシック" panose="020B0609070205080204" pitchFamily="49" charset="-128"/>
            <a:ea typeface="ＭＳ ゴシック" panose="020B0609070205080204" pitchFamily="49" charset="-128"/>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ja-JP" altLang="en-US" sz="1200" b="1">
              <a:solidFill>
                <a:srgbClr val="7030A0"/>
              </a:solidFill>
              <a:effectLst/>
              <a:latin typeface="ＭＳ ゴシック" panose="020B0609070205080204" pitchFamily="49" charset="-128"/>
              <a:ea typeface="ＭＳ ゴシック" panose="020B0609070205080204" pitchFamily="49" charset="-128"/>
              <a:cs typeface="+mn-cs"/>
            </a:rPr>
            <a:t>内水　　　　</a:t>
          </a:r>
          <a:r>
            <a:rPr lang="ja-JP" altLang="ja-JP" sz="1200" b="1">
              <a:solidFill>
                <a:srgbClr val="7030A0"/>
              </a:solidFill>
              <a:effectLst/>
              <a:latin typeface="ＭＳ ゴシック" panose="020B0609070205080204" pitchFamily="49" charset="-128"/>
              <a:ea typeface="ＭＳ ゴシック" panose="020B0609070205080204" pitchFamily="49" charset="-128"/>
              <a:cs typeface="+mn-cs"/>
            </a:rPr>
            <a:t>避難経路（→）</a:t>
          </a:r>
          <a:endParaRPr lang="ja-JP" altLang="ja-JP" sz="1200" b="1">
            <a:solidFill>
              <a:srgbClr val="7030A0"/>
            </a:solidFill>
            <a:effectLst/>
            <a:latin typeface="ＭＳ ゴシック" panose="020B0609070205080204" pitchFamily="49" charset="-128"/>
            <a:ea typeface="ＭＳ ゴシック" panose="020B0609070205080204" pitchFamily="49" charset="-128"/>
          </a:endParaRPr>
        </a:p>
        <a:p>
          <a:pPr marL="0" marR="0" indent="0" algn="ctr" defTabSz="914400" eaLnBrk="1" fontAlgn="auto" latinLnBrk="0" hangingPunct="1">
            <a:lnSpc>
              <a:spcPct val="100000"/>
            </a:lnSpc>
            <a:spcBef>
              <a:spcPts val="0"/>
            </a:spcBef>
            <a:spcAft>
              <a:spcPts val="0"/>
            </a:spcAft>
            <a:buClrTx/>
            <a:buSzTx/>
            <a:buFontTx/>
            <a:buNone/>
            <a:tabLst/>
            <a:defRPr/>
          </a:pPr>
          <a:r>
            <a:rPr lang="ja-JP" altLang="en-US" sz="1200" b="1">
              <a:solidFill>
                <a:srgbClr val="FFC000"/>
              </a:solidFill>
              <a:effectLst/>
              <a:latin typeface="ＭＳ ゴシック" panose="020B0609070205080204" pitchFamily="49" charset="-128"/>
              <a:ea typeface="ＭＳ ゴシック" panose="020B0609070205080204" pitchFamily="49" charset="-128"/>
              <a:cs typeface="+mn-cs"/>
            </a:rPr>
            <a:t>高潮　　　　</a:t>
          </a:r>
          <a:r>
            <a:rPr lang="ja-JP" altLang="ja-JP" sz="1200" b="1">
              <a:solidFill>
                <a:srgbClr val="FFC000"/>
              </a:solidFill>
              <a:effectLst/>
              <a:latin typeface="ＭＳ ゴシック" panose="020B0609070205080204" pitchFamily="49" charset="-128"/>
              <a:ea typeface="ＭＳ ゴシック" panose="020B0609070205080204" pitchFamily="49" charset="-128"/>
              <a:cs typeface="+mn-cs"/>
            </a:rPr>
            <a:t>避難経路（→）</a:t>
          </a:r>
          <a:endParaRPr lang="ja-JP" altLang="ja-JP" sz="1200" b="1">
            <a:solidFill>
              <a:srgbClr val="FFC000"/>
            </a:solidFill>
            <a:effectLst/>
            <a:latin typeface="ＭＳ ゴシック" panose="020B0609070205080204" pitchFamily="49" charset="-128"/>
            <a:ea typeface="ＭＳ ゴシック" panose="020B0609070205080204" pitchFamily="49" charset="-128"/>
          </a:endParaRPr>
        </a:p>
        <a:p>
          <a:pPr marL="0" marR="0" indent="0" algn="ctr" defTabSz="914400" eaLnBrk="1" fontAlgn="auto" latinLnBrk="0" hangingPunct="1">
            <a:lnSpc>
              <a:spcPct val="100000"/>
            </a:lnSpc>
            <a:spcBef>
              <a:spcPts val="0"/>
            </a:spcBef>
            <a:spcAft>
              <a:spcPts val="0"/>
            </a:spcAft>
            <a:buClrTx/>
            <a:buSzTx/>
            <a:buFontTx/>
            <a:buNone/>
            <a:tabLst/>
            <a:defRPr/>
          </a:pPr>
          <a:r>
            <a:rPr lang="ja-JP" altLang="ja-JP" sz="1200" b="1">
              <a:solidFill>
                <a:srgbClr val="00B050"/>
              </a:solidFill>
              <a:effectLst/>
              <a:latin typeface="ＭＳ ゴシック" panose="020B0609070205080204" pitchFamily="49" charset="-128"/>
              <a:ea typeface="ＭＳ ゴシック" panose="020B0609070205080204" pitchFamily="49" charset="-128"/>
              <a:cs typeface="+mn-cs"/>
            </a:rPr>
            <a:t>津波　</a:t>
          </a:r>
          <a:r>
            <a:rPr lang="ja-JP" altLang="en-US" sz="1200" b="1">
              <a:solidFill>
                <a:srgbClr val="00B050"/>
              </a:solidFill>
              <a:effectLst/>
              <a:latin typeface="ＭＳ ゴシック" panose="020B0609070205080204" pitchFamily="49" charset="-128"/>
              <a:ea typeface="ＭＳ ゴシック" panose="020B0609070205080204" pitchFamily="49" charset="-128"/>
              <a:cs typeface="+mn-cs"/>
            </a:rPr>
            <a:t>　　　</a:t>
          </a:r>
          <a:r>
            <a:rPr lang="ja-JP" altLang="ja-JP" sz="1200" b="1">
              <a:solidFill>
                <a:srgbClr val="00B050"/>
              </a:solidFill>
              <a:effectLst/>
              <a:latin typeface="ＭＳ ゴシック" panose="020B0609070205080204" pitchFamily="49" charset="-128"/>
              <a:ea typeface="ＭＳ ゴシック" panose="020B0609070205080204" pitchFamily="49" charset="-128"/>
              <a:cs typeface="+mn-cs"/>
            </a:rPr>
            <a:t>避難経路（→）</a:t>
          </a:r>
          <a:endParaRPr lang="ja-JP" altLang="ja-JP" sz="1050" b="1">
            <a:solidFill>
              <a:srgbClr val="00B050"/>
            </a:solidFill>
            <a:effectLst/>
            <a:latin typeface="ＭＳ ゴシック" panose="020B0609070205080204" pitchFamily="49" charset="-128"/>
            <a:ea typeface="ＭＳ ゴシック" panose="020B0609070205080204" pitchFamily="49" charset="-128"/>
          </a:endParaRPr>
        </a:p>
        <a:p>
          <a:pPr marL="0" marR="0" lvl="0" indent="0" algn="ctr" defTabSz="914400" eaLnBrk="1" fontAlgn="auto" latinLnBrk="0" hangingPunct="1">
            <a:lnSpc>
              <a:spcPct val="100000"/>
            </a:lnSpc>
            <a:spcBef>
              <a:spcPts val="0"/>
            </a:spcBef>
            <a:spcAft>
              <a:spcPts val="0"/>
            </a:spcAft>
            <a:buClrTx/>
            <a:buSzTx/>
            <a:buFontTx/>
            <a:buNone/>
            <a:tabLst/>
            <a:defRPr/>
          </a:pPr>
          <a:r>
            <a:rPr lang="ja-JP" altLang="ja-JP" sz="1200" b="1">
              <a:solidFill>
                <a:srgbClr val="0070C0"/>
              </a:solidFill>
              <a:effectLst/>
              <a:latin typeface="ＭＳ ゴシック" panose="020B0609070205080204" pitchFamily="49" charset="-128"/>
              <a:ea typeface="ＭＳ ゴシック" panose="020B0609070205080204" pitchFamily="49" charset="-128"/>
              <a:cs typeface="+mn-cs"/>
            </a:rPr>
            <a:t>土砂災害　　避難経路（→）</a:t>
          </a:r>
          <a:endParaRPr lang="ja-JP" altLang="ja-JP" sz="1050" b="1">
            <a:solidFill>
              <a:srgbClr val="0070C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78</xdr:col>
      <xdr:colOff>54203</xdr:colOff>
      <xdr:row>904</xdr:row>
      <xdr:rowOff>52544</xdr:rowOff>
    </xdr:from>
    <xdr:to>
      <xdr:col>80</xdr:col>
      <xdr:colOff>91843</xdr:colOff>
      <xdr:row>905</xdr:row>
      <xdr:rowOff>96059</xdr:rowOff>
    </xdr:to>
    <xdr:sp macro="" textlink="">
      <xdr:nvSpPr>
        <xdr:cNvPr id="299" name="楕円 10">
          <a:extLst>
            <a:ext uri="{FF2B5EF4-FFF2-40B4-BE49-F238E27FC236}">
              <a16:creationId xmlns:a16="http://schemas.microsoft.com/office/drawing/2014/main" xmlns="" id="{2B24CFE3-B395-4E7C-96E6-22BA8832A4B8}"/>
            </a:ext>
          </a:extLst>
        </xdr:cNvPr>
        <xdr:cNvSpPr/>
      </xdr:nvSpPr>
      <xdr:spPr>
        <a:xfrm>
          <a:off x="9712553" y="275239319"/>
          <a:ext cx="285290" cy="281640"/>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73</xdr:col>
      <xdr:colOff>27773</xdr:colOff>
      <xdr:row>903</xdr:row>
      <xdr:rowOff>102314</xdr:rowOff>
    </xdr:from>
    <xdr:to>
      <xdr:col>75</xdr:col>
      <xdr:colOff>65414</xdr:colOff>
      <xdr:row>904</xdr:row>
      <xdr:rowOff>145830</xdr:rowOff>
    </xdr:to>
    <xdr:sp macro="" textlink="">
      <xdr:nvSpPr>
        <xdr:cNvPr id="300" name="楕円 10">
          <a:extLst>
            <a:ext uri="{FF2B5EF4-FFF2-40B4-BE49-F238E27FC236}">
              <a16:creationId xmlns:a16="http://schemas.microsoft.com/office/drawing/2014/main" xmlns="" id="{8CDF6163-2195-4AE9-8149-419A9E280E0C}"/>
            </a:ext>
          </a:extLst>
        </xdr:cNvPr>
        <xdr:cNvSpPr/>
      </xdr:nvSpPr>
      <xdr:spPr>
        <a:xfrm>
          <a:off x="9066998" y="275050964"/>
          <a:ext cx="285291" cy="281641"/>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122174</xdr:colOff>
      <xdr:row>895</xdr:row>
      <xdr:rowOff>155592</xdr:rowOff>
    </xdr:from>
    <xdr:to>
      <xdr:col>92</xdr:col>
      <xdr:colOff>2875</xdr:colOff>
      <xdr:row>897</xdr:row>
      <xdr:rowOff>104270</xdr:rowOff>
    </xdr:to>
    <xdr:sp macro="" textlink="">
      <xdr:nvSpPr>
        <xdr:cNvPr id="301" name="四角形吹き出し 15">
          <a:extLst>
            <a:ext uri="{FF2B5EF4-FFF2-40B4-BE49-F238E27FC236}">
              <a16:creationId xmlns:a16="http://schemas.microsoft.com/office/drawing/2014/main" xmlns="" id="{06C3B398-43B8-4A80-A651-BC46749A5F62}"/>
            </a:ext>
          </a:extLst>
        </xdr:cNvPr>
        <xdr:cNvSpPr/>
      </xdr:nvSpPr>
      <xdr:spPr>
        <a:xfrm>
          <a:off x="9656699" y="273199242"/>
          <a:ext cx="1738076" cy="424928"/>
        </a:xfrm>
        <a:prstGeom prst="wedgeRectCallout">
          <a:avLst>
            <a:gd name="adj1" fmla="val -63702"/>
            <a:gd name="adj2" fmla="val 13617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panose="020B0609070205080204" pitchFamily="49" charset="-128"/>
              <a:ea typeface="ＭＳ ゴシック" panose="020B0609070205080204" pitchFamily="49" charset="-128"/>
              <a:cs typeface="+mn-cs"/>
            </a:rPr>
            <a:t>Ｃ高校（体育館）</a:t>
          </a:r>
          <a:endParaRPr kumimoji="1" lang="ja-JP" altLang="en-US" sz="14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122</xdr:col>
      <xdr:colOff>114690</xdr:colOff>
      <xdr:row>895</xdr:row>
      <xdr:rowOff>60972</xdr:rowOff>
    </xdr:from>
    <xdr:to>
      <xdr:col>125</xdr:col>
      <xdr:colOff>28505</xdr:colOff>
      <xdr:row>896</xdr:row>
      <xdr:rowOff>99426</xdr:rowOff>
    </xdr:to>
    <xdr:sp macro="" textlink="">
      <xdr:nvSpPr>
        <xdr:cNvPr id="302" name="楕円 9">
          <a:extLst>
            <a:ext uri="{FF2B5EF4-FFF2-40B4-BE49-F238E27FC236}">
              <a16:creationId xmlns:a16="http://schemas.microsoft.com/office/drawing/2014/main" xmlns="" id="{D2E05770-1D0D-423F-BDA9-1DEC72616B7E}"/>
            </a:ext>
          </a:extLst>
        </xdr:cNvPr>
        <xdr:cNvSpPr/>
      </xdr:nvSpPr>
      <xdr:spPr>
        <a:xfrm>
          <a:off x="15221340" y="273104622"/>
          <a:ext cx="285290" cy="276579"/>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51187</xdr:colOff>
      <xdr:row>899</xdr:row>
      <xdr:rowOff>55632</xdr:rowOff>
    </xdr:from>
    <xdr:to>
      <xdr:col>84</xdr:col>
      <xdr:colOff>3377</xdr:colOff>
      <xdr:row>908</xdr:row>
      <xdr:rowOff>216964</xdr:rowOff>
    </xdr:to>
    <xdr:sp macro="" textlink="">
      <xdr:nvSpPr>
        <xdr:cNvPr id="303" name="フリーフォーム: 図形 3">
          <a:extLst>
            <a:ext uri="{FF2B5EF4-FFF2-40B4-BE49-F238E27FC236}">
              <a16:creationId xmlns:a16="http://schemas.microsoft.com/office/drawing/2014/main" xmlns="" id="{BC956F0B-1F5F-44F7-B495-231944BEFABA}"/>
            </a:ext>
          </a:extLst>
        </xdr:cNvPr>
        <xdr:cNvSpPr/>
      </xdr:nvSpPr>
      <xdr:spPr>
        <a:xfrm>
          <a:off x="9585712" y="274051782"/>
          <a:ext cx="818965" cy="2304457"/>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7030A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94732</xdr:colOff>
      <xdr:row>899</xdr:row>
      <xdr:rowOff>44748</xdr:rowOff>
    </xdr:from>
    <xdr:to>
      <xdr:col>84</xdr:col>
      <xdr:colOff>46922</xdr:colOff>
      <xdr:row>908</xdr:row>
      <xdr:rowOff>206080</xdr:rowOff>
    </xdr:to>
    <xdr:sp macro="" textlink="">
      <xdr:nvSpPr>
        <xdr:cNvPr id="304" name="フリーフォーム: 図形 3">
          <a:extLst>
            <a:ext uri="{FF2B5EF4-FFF2-40B4-BE49-F238E27FC236}">
              <a16:creationId xmlns:a16="http://schemas.microsoft.com/office/drawing/2014/main" xmlns="" id="{F105D568-9719-4558-B31F-F83B26439A88}"/>
            </a:ext>
          </a:extLst>
        </xdr:cNvPr>
        <xdr:cNvSpPr/>
      </xdr:nvSpPr>
      <xdr:spPr>
        <a:xfrm>
          <a:off x="9629257" y="274040898"/>
          <a:ext cx="818965" cy="2304457"/>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FFC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78</xdr:col>
      <xdr:colOff>34552</xdr:colOff>
      <xdr:row>899</xdr:row>
      <xdr:rowOff>69240</xdr:rowOff>
    </xdr:from>
    <xdr:to>
      <xdr:col>84</xdr:col>
      <xdr:colOff>110567</xdr:colOff>
      <xdr:row>908</xdr:row>
      <xdr:rowOff>230572</xdr:rowOff>
    </xdr:to>
    <xdr:sp macro="" textlink="">
      <xdr:nvSpPr>
        <xdr:cNvPr id="305" name="フリーフォーム: 図形 3">
          <a:extLst>
            <a:ext uri="{FF2B5EF4-FFF2-40B4-BE49-F238E27FC236}">
              <a16:creationId xmlns:a16="http://schemas.microsoft.com/office/drawing/2014/main" xmlns="" id="{7D32B23A-0F47-402D-A693-D09B46D709CC}"/>
            </a:ext>
          </a:extLst>
        </xdr:cNvPr>
        <xdr:cNvSpPr/>
      </xdr:nvSpPr>
      <xdr:spPr>
        <a:xfrm>
          <a:off x="9692902" y="274065390"/>
          <a:ext cx="818965" cy="2304457"/>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0070C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85</xdr:col>
      <xdr:colOff>69678</xdr:colOff>
      <xdr:row>900</xdr:row>
      <xdr:rowOff>232585</xdr:rowOff>
    </xdr:from>
    <xdr:to>
      <xdr:col>99</xdr:col>
      <xdr:colOff>74207</xdr:colOff>
      <xdr:row>902</xdr:row>
      <xdr:rowOff>178445</xdr:rowOff>
    </xdr:to>
    <xdr:sp macro="" textlink="">
      <xdr:nvSpPr>
        <xdr:cNvPr id="306" name="四角形吹き出し 21">
          <a:extLst>
            <a:ext uri="{FF2B5EF4-FFF2-40B4-BE49-F238E27FC236}">
              <a16:creationId xmlns:a16="http://schemas.microsoft.com/office/drawing/2014/main" xmlns="" id="{56013A27-B91A-4B51-B4AB-E6BC54ECB60B}"/>
            </a:ext>
          </a:extLst>
        </xdr:cNvPr>
        <xdr:cNvSpPr/>
      </xdr:nvSpPr>
      <xdr:spPr>
        <a:xfrm>
          <a:off x="10594803" y="274466860"/>
          <a:ext cx="1738079" cy="422110"/>
        </a:xfrm>
        <a:prstGeom prst="wedgeRectCallout">
          <a:avLst>
            <a:gd name="adj1" fmla="val -118154"/>
            <a:gd name="adj2" fmla="val 93612"/>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panose="020B0609070205080204" pitchFamily="49" charset="-128"/>
              <a:ea typeface="ＭＳ ゴシック" panose="020B0609070205080204" pitchFamily="49" charset="-128"/>
              <a:cs typeface="+mn-cs"/>
            </a:rPr>
            <a:t>Ｂ神社</a:t>
          </a:r>
          <a:endParaRPr kumimoji="1" lang="ja-JP" altLang="en-US" sz="14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88</xdr:col>
      <xdr:colOff>48690</xdr:colOff>
      <xdr:row>902</xdr:row>
      <xdr:rowOff>235445</xdr:rowOff>
    </xdr:from>
    <xdr:to>
      <xdr:col>102</xdr:col>
      <xdr:colOff>53216</xdr:colOff>
      <xdr:row>905</xdr:row>
      <xdr:rowOff>194025</xdr:rowOff>
    </xdr:to>
    <xdr:sp macro="" textlink="">
      <xdr:nvSpPr>
        <xdr:cNvPr id="307" name="四角形吹き出し 22">
          <a:extLst>
            <a:ext uri="{FF2B5EF4-FFF2-40B4-BE49-F238E27FC236}">
              <a16:creationId xmlns:a16="http://schemas.microsoft.com/office/drawing/2014/main" xmlns="" id="{53FEB986-E9F3-4791-85AD-D12517C5A100}"/>
            </a:ext>
          </a:extLst>
        </xdr:cNvPr>
        <xdr:cNvSpPr/>
      </xdr:nvSpPr>
      <xdr:spPr>
        <a:xfrm>
          <a:off x="10945290" y="274945970"/>
          <a:ext cx="1738076" cy="672955"/>
        </a:xfrm>
        <a:prstGeom prst="wedgeRectCallout">
          <a:avLst>
            <a:gd name="adj1" fmla="val -99812"/>
            <a:gd name="adj2" fmla="val 1422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panose="020B0609070205080204" pitchFamily="49" charset="-128"/>
              <a:ea typeface="ＭＳ ゴシック" panose="020B0609070205080204" pitchFamily="49" charset="-128"/>
              <a:cs typeface="+mn-cs"/>
            </a:rPr>
            <a:t>Ｄ</a:t>
          </a:r>
          <a:r>
            <a:rPr kumimoji="1" lang="ja-JP" altLang="ja-JP" sz="1400" b="1">
              <a:solidFill>
                <a:sysClr val="windowText" lastClr="000000"/>
              </a:solidFill>
              <a:effectLst/>
              <a:latin typeface="ＭＳ ゴシック" panose="020B0609070205080204" pitchFamily="49" charset="-128"/>
              <a:ea typeface="ＭＳ ゴシック" panose="020B0609070205080204" pitchFamily="49" charset="-128"/>
              <a:cs typeface="+mn-cs"/>
            </a:rPr>
            <a:t>小学校（校舎、</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pPr algn="ctr"/>
          <a:r>
            <a:rPr kumimoji="1" lang="en-US" altLang="ja-JP" sz="1400" b="1">
              <a:solidFill>
                <a:sysClr val="windowText" lastClr="000000"/>
              </a:solidFill>
              <a:effectLst/>
              <a:latin typeface="ＭＳ ゴシック" panose="020B0609070205080204" pitchFamily="49" charset="-128"/>
              <a:ea typeface="ＭＳ ゴシック" panose="020B0609070205080204" pitchFamily="49" charset="-128"/>
              <a:cs typeface="+mn-cs"/>
            </a:rPr>
            <a:t>2</a:t>
          </a:r>
          <a:r>
            <a:rPr kumimoji="1" lang="ja-JP" altLang="ja-JP" sz="1400" b="1">
              <a:solidFill>
                <a:sysClr val="windowText" lastClr="000000"/>
              </a:solidFill>
              <a:effectLst/>
              <a:latin typeface="ＭＳ ゴシック" panose="020B0609070205080204" pitchFamily="49" charset="-128"/>
              <a:ea typeface="ＭＳ ゴシック" panose="020B0609070205080204" pitchFamily="49" charset="-128"/>
              <a:cs typeface="+mn-cs"/>
            </a:rPr>
            <a:t>階以上）</a:t>
          </a:r>
          <a:endParaRPr kumimoji="1" lang="ja-JP" altLang="en-US" sz="14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80</xdr:col>
      <xdr:colOff>2209</xdr:colOff>
      <xdr:row>900</xdr:row>
      <xdr:rowOff>214779</xdr:rowOff>
    </xdr:from>
    <xdr:to>
      <xdr:col>85</xdr:col>
      <xdr:colOff>1098</xdr:colOff>
      <xdr:row>908</xdr:row>
      <xdr:rowOff>115746</xdr:rowOff>
    </xdr:to>
    <xdr:sp macro="" textlink="">
      <xdr:nvSpPr>
        <xdr:cNvPr id="308" name="テキスト ボックス 307">
          <a:extLst>
            <a:ext uri="{FF2B5EF4-FFF2-40B4-BE49-F238E27FC236}">
              <a16:creationId xmlns:a16="http://schemas.microsoft.com/office/drawing/2014/main" xmlns="" id="{6418CD46-53E3-4F0F-B229-ABB2049124BC}"/>
            </a:ext>
          </a:extLst>
        </xdr:cNvPr>
        <xdr:cNvSpPr txBox="1"/>
      </xdr:nvSpPr>
      <xdr:spPr>
        <a:xfrm rot="3846174">
          <a:off x="9314232" y="275043031"/>
          <a:ext cx="1805967" cy="6180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徒歩、自動車</a:t>
          </a:r>
        </a:p>
      </xdr:txBody>
    </xdr:sp>
    <xdr:clientData/>
  </xdr:twoCellAnchor>
  <xdr:twoCellAnchor>
    <xdr:from>
      <xdr:col>75</xdr:col>
      <xdr:colOff>96358</xdr:colOff>
      <xdr:row>904</xdr:row>
      <xdr:rowOff>121101</xdr:rowOff>
    </xdr:from>
    <xdr:to>
      <xdr:col>78</xdr:col>
      <xdr:colOff>116656</xdr:colOff>
      <xdr:row>910</xdr:row>
      <xdr:rowOff>184922</xdr:rowOff>
    </xdr:to>
    <xdr:sp macro="" textlink="">
      <xdr:nvSpPr>
        <xdr:cNvPr id="309" name="テキスト ボックス 308">
          <a:extLst>
            <a:ext uri="{FF2B5EF4-FFF2-40B4-BE49-F238E27FC236}">
              <a16:creationId xmlns:a16="http://schemas.microsoft.com/office/drawing/2014/main" xmlns="" id="{9187FD9A-077F-44A2-8C20-9C087D8F67B0}"/>
            </a:ext>
          </a:extLst>
        </xdr:cNvPr>
        <xdr:cNvSpPr txBox="1"/>
      </xdr:nvSpPr>
      <xdr:spPr>
        <a:xfrm rot="4186192">
          <a:off x="8832834" y="275858275"/>
          <a:ext cx="1492571" cy="3917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徒歩、自動車</a:t>
          </a:r>
        </a:p>
      </xdr:txBody>
    </xdr:sp>
    <xdr:clientData/>
  </xdr:twoCellAnchor>
  <xdr:twoCellAnchor>
    <xdr:from>
      <xdr:col>99</xdr:col>
      <xdr:colOff>80226</xdr:colOff>
      <xdr:row>906</xdr:row>
      <xdr:rowOff>26129</xdr:rowOff>
    </xdr:from>
    <xdr:to>
      <xdr:col>109</xdr:col>
      <xdr:colOff>96182</xdr:colOff>
      <xdr:row>908</xdr:row>
      <xdr:rowOff>115935</xdr:rowOff>
    </xdr:to>
    <xdr:sp macro="" textlink="">
      <xdr:nvSpPr>
        <xdr:cNvPr id="310" name="テキスト ボックス 309">
          <a:extLst>
            <a:ext uri="{FF2B5EF4-FFF2-40B4-BE49-F238E27FC236}">
              <a16:creationId xmlns:a16="http://schemas.microsoft.com/office/drawing/2014/main" xmlns="" id="{DB056274-6694-46F7-978C-019595F8014B}"/>
            </a:ext>
          </a:extLst>
        </xdr:cNvPr>
        <xdr:cNvSpPr txBox="1"/>
      </xdr:nvSpPr>
      <xdr:spPr>
        <a:xfrm rot="20792708">
          <a:off x="12338901" y="275689154"/>
          <a:ext cx="1254206" cy="5660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自動車</a:t>
          </a:r>
        </a:p>
      </xdr:txBody>
    </xdr:sp>
    <xdr:clientData/>
  </xdr:twoCellAnchor>
  <xdr:twoCellAnchor>
    <xdr:from>
      <xdr:col>81</xdr:col>
      <xdr:colOff>57800</xdr:colOff>
      <xdr:row>896</xdr:row>
      <xdr:rowOff>16109</xdr:rowOff>
    </xdr:from>
    <xdr:to>
      <xdr:col>125</xdr:col>
      <xdr:colOff>28932</xdr:colOff>
      <xdr:row>909</xdr:row>
      <xdr:rowOff>24753</xdr:rowOff>
    </xdr:to>
    <xdr:sp macro="" textlink="">
      <xdr:nvSpPr>
        <xdr:cNvPr id="311" name="フリーフォーム: 図形 30">
          <a:extLst>
            <a:ext uri="{FF2B5EF4-FFF2-40B4-BE49-F238E27FC236}">
              <a16:creationId xmlns:a16="http://schemas.microsoft.com/office/drawing/2014/main" xmlns="" id="{779B3FEF-A192-4383-9AD0-B6AB07C714D6}"/>
            </a:ext>
          </a:extLst>
        </xdr:cNvPr>
        <xdr:cNvSpPr/>
      </xdr:nvSpPr>
      <xdr:spPr>
        <a:xfrm>
          <a:off x="10087625" y="273297884"/>
          <a:ext cx="5419432" cy="3104269"/>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7030A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81</xdr:col>
      <xdr:colOff>6091</xdr:colOff>
      <xdr:row>896</xdr:row>
      <xdr:rowOff>93331</xdr:rowOff>
    </xdr:from>
    <xdr:to>
      <xdr:col>124</xdr:col>
      <xdr:colOff>100485</xdr:colOff>
      <xdr:row>909</xdr:row>
      <xdr:rowOff>101975</xdr:rowOff>
    </xdr:to>
    <xdr:sp macro="" textlink="">
      <xdr:nvSpPr>
        <xdr:cNvPr id="312" name="フリーフォーム: 図形 30">
          <a:extLst>
            <a:ext uri="{FF2B5EF4-FFF2-40B4-BE49-F238E27FC236}">
              <a16:creationId xmlns:a16="http://schemas.microsoft.com/office/drawing/2014/main" xmlns="" id="{9D7A7AB7-CBA1-4B27-87DA-373553E3AB8A}"/>
            </a:ext>
          </a:extLst>
        </xdr:cNvPr>
        <xdr:cNvSpPr/>
      </xdr:nvSpPr>
      <xdr:spPr>
        <a:xfrm>
          <a:off x="10035916" y="273375106"/>
          <a:ext cx="5418869" cy="3104269"/>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FFC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103</xdr:col>
      <xdr:colOff>106276</xdr:colOff>
      <xdr:row>891</xdr:row>
      <xdr:rowOff>145384</xdr:rowOff>
    </xdr:from>
    <xdr:to>
      <xdr:col>121</xdr:col>
      <xdr:colOff>49740</xdr:colOff>
      <xdr:row>894</xdr:row>
      <xdr:rowOff>104706</xdr:rowOff>
    </xdr:to>
    <xdr:sp macro="" textlink="">
      <xdr:nvSpPr>
        <xdr:cNvPr id="313" name="四角形吹き出し 29">
          <a:extLst>
            <a:ext uri="{FF2B5EF4-FFF2-40B4-BE49-F238E27FC236}">
              <a16:creationId xmlns:a16="http://schemas.microsoft.com/office/drawing/2014/main" xmlns="" id="{B5A2861D-03A1-4B20-A165-BD64749DBE14}"/>
            </a:ext>
          </a:extLst>
        </xdr:cNvPr>
        <xdr:cNvSpPr/>
      </xdr:nvSpPr>
      <xdr:spPr>
        <a:xfrm>
          <a:off x="12860251" y="272236534"/>
          <a:ext cx="2172314" cy="673697"/>
        </a:xfrm>
        <a:prstGeom prst="wedgeRectCallout">
          <a:avLst>
            <a:gd name="adj1" fmla="val 55941"/>
            <a:gd name="adj2" fmla="val 86848"/>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panose="020B0609070205080204" pitchFamily="49" charset="-128"/>
              <a:ea typeface="ＭＳ ゴシック" panose="020B0609070205080204" pitchFamily="49" charset="-128"/>
              <a:cs typeface="+mn-cs"/>
            </a:rPr>
            <a:t>Ａ会</a:t>
          </a:r>
          <a:endParaRPr kumimoji="1" lang="en-US" altLang="ja-JP" sz="1400" b="1">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ctr"/>
          <a:r>
            <a:rPr kumimoji="1" lang="ja-JP" altLang="en-US" sz="1400" b="1">
              <a:solidFill>
                <a:sysClr val="windowText" lastClr="000000"/>
              </a:solidFill>
              <a:effectLst/>
              <a:latin typeface="ＭＳ ゴシック" panose="020B0609070205080204" pitchFamily="49" charset="-128"/>
              <a:ea typeface="ＭＳ ゴシック" panose="020B0609070205080204" pitchFamily="49" charset="-128"/>
              <a:cs typeface="+mn-cs"/>
            </a:rPr>
            <a:t>（系列グループホーム）</a:t>
          </a:r>
          <a:endParaRPr kumimoji="1" lang="ja-JP" altLang="en-US" sz="14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97</xdr:col>
      <xdr:colOff>0</xdr:colOff>
      <xdr:row>875</xdr:row>
      <xdr:rowOff>0</xdr:rowOff>
    </xdr:from>
    <xdr:to>
      <xdr:col>121</xdr:col>
      <xdr:colOff>19210</xdr:colOff>
      <xdr:row>877</xdr:row>
      <xdr:rowOff>27750</xdr:rowOff>
    </xdr:to>
    <xdr:sp macro="" textlink="">
      <xdr:nvSpPr>
        <xdr:cNvPr id="314" name="テキスト ボックス 313">
          <a:extLst>
            <a:ext uri="{FF2B5EF4-FFF2-40B4-BE49-F238E27FC236}">
              <a16:creationId xmlns:a16="http://schemas.microsoft.com/office/drawing/2014/main" xmlns="" id="{16EE64B1-1706-4D6D-B94D-FECFCC5E1F24}"/>
            </a:ext>
          </a:extLst>
        </xdr:cNvPr>
        <xdr:cNvSpPr txBox="1"/>
      </xdr:nvSpPr>
      <xdr:spPr>
        <a:xfrm>
          <a:off x="12011025" y="266757150"/>
          <a:ext cx="2991010"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1.9</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施設周辺の避難地図の作成方法（別紙１）</a:t>
          </a:r>
        </a:p>
        <a:p>
          <a:pPr marL="0" marR="0" indent="0" defTabSz="914400" eaLnBrk="1" fontAlgn="auto" latinLnBrk="0" hangingPunct="1">
            <a:lnSpc>
              <a:spcPct val="100000"/>
            </a:lnSpc>
            <a:spcBef>
              <a:spcPts val="0"/>
            </a:spcBef>
            <a:spcAft>
              <a:spcPts val="0"/>
            </a:spcAft>
            <a:buClrTx/>
            <a:buSzTx/>
            <a:buFontTx/>
            <a:buNone/>
            <a:tabLst/>
            <a:defRPr/>
          </a:pPr>
          <a:endParaRPr lang="ja-JP" altLang="ja-JP">
            <a:effectLst/>
            <a:latin typeface="HG丸ｺﾞｼｯｸM-PRO" panose="020F0600000000000000" pitchFamily="50" charset="-128"/>
            <a:ea typeface="HG丸ｺﾞｼｯｸM-PRO" panose="020F0600000000000000" pitchFamily="50" charset="-128"/>
          </a:endParaRPr>
        </a:p>
      </xdr:txBody>
    </xdr:sp>
    <xdr:clientData/>
  </xdr:twoCellAnchor>
  <xdr:oneCellAnchor>
    <xdr:from>
      <xdr:col>107</xdr:col>
      <xdr:colOff>0</xdr:colOff>
      <xdr:row>381</xdr:row>
      <xdr:rowOff>235323</xdr:rowOff>
    </xdr:from>
    <xdr:ext cx="2835088" cy="470647"/>
    <xdr:sp macro="" textlink="">
      <xdr:nvSpPr>
        <xdr:cNvPr id="315" name="テキスト ボックス 314">
          <a:extLst>
            <a:ext uri="{FF2B5EF4-FFF2-40B4-BE49-F238E27FC236}">
              <a16:creationId xmlns:a16="http://schemas.microsoft.com/office/drawing/2014/main" xmlns="" id="{70918B67-330F-47C6-9D27-5EC6ECA75630}"/>
            </a:ext>
          </a:extLst>
        </xdr:cNvPr>
        <xdr:cNvSpPr txBox="1"/>
      </xdr:nvSpPr>
      <xdr:spPr>
        <a:xfrm>
          <a:off x="13189324" y="150887205"/>
          <a:ext cx="2835088" cy="470647"/>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1.7</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防災教育及び訓練の取組（様式７）</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oneCellAnchor>
  <xdr:twoCellAnchor>
    <xdr:from>
      <xdr:col>91</xdr:col>
      <xdr:colOff>13607</xdr:colOff>
      <xdr:row>674</xdr:row>
      <xdr:rowOff>40820</xdr:rowOff>
    </xdr:from>
    <xdr:to>
      <xdr:col>106</xdr:col>
      <xdr:colOff>102452</xdr:colOff>
      <xdr:row>700</xdr:row>
      <xdr:rowOff>299356</xdr:rowOff>
    </xdr:to>
    <xdr:grpSp>
      <xdr:nvGrpSpPr>
        <xdr:cNvPr id="322" name="グループ化 18">
          <a:extLst>
            <a:ext uri="{FF2B5EF4-FFF2-40B4-BE49-F238E27FC236}">
              <a16:creationId xmlns:a16="http://schemas.microsoft.com/office/drawing/2014/main" xmlns="" id="{ADB2571B-9C25-44B9-BA31-64A3FF4572F9}"/>
            </a:ext>
          </a:extLst>
        </xdr:cNvPr>
        <xdr:cNvGrpSpPr>
          <a:grpSpLocks/>
        </xdr:cNvGrpSpPr>
      </xdr:nvGrpSpPr>
      <xdr:grpSpPr bwMode="auto">
        <a:xfrm>
          <a:off x="11230695" y="147263702"/>
          <a:ext cx="1937816" cy="8707772"/>
          <a:chOff x="11791755" y="2176743"/>
          <a:chExt cx="1028335" cy="1866467"/>
        </a:xfrm>
      </xdr:grpSpPr>
      <xdr:sp macro="" textlink="">
        <xdr:nvSpPr>
          <xdr:cNvPr id="323" name="円弧 322">
            <a:extLst>
              <a:ext uri="{FF2B5EF4-FFF2-40B4-BE49-F238E27FC236}">
                <a16:creationId xmlns:a16="http://schemas.microsoft.com/office/drawing/2014/main" xmlns="" id="{7D63CE44-31C0-48A1-BE78-27FC3D5E927B}"/>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324" name="円弧 323">
            <a:extLst>
              <a:ext uri="{FF2B5EF4-FFF2-40B4-BE49-F238E27FC236}">
                <a16:creationId xmlns:a16="http://schemas.microsoft.com/office/drawing/2014/main" xmlns="" id="{E80E0D5C-ABE1-416F-88D5-C28D33CD2513}"/>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102</xdr:col>
      <xdr:colOff>22413</xdr:colOff>
      <xdr:row>119</xdr:row>
      <xdr:rowOff>0</xdr:rowOff>
    </xdr:from>
    <xdr:to>
      <xdr:col>130</xdr:col>
      <xdr:colOff>35381</xdr:colOff>
      <xdr:row>121</xdr:row>
      <xdr:rowOff>37352</xdr:rowOff>
    </xdr:to>
    <xdr:sp macro="" textlink="">
      <xdr:nvSpPr>
        <xdr:cNvPr id="325" name="テキスト ボックス 324">
          <a:extLst>
            <a:ext uri="{FF2B5EF4-FFF2-40B4-BE49-F238E27FC236}">
              <a16:creationId xmlns:a16="http://schemas.microsoft.com/office/drawing/2014/main" xmlns="" id="{BF67A23E-8D93-42FA-9684-87104C16FE3F}"/>
            </a:ext>
          </a:extLst>
        </xdr:cNvPr>
        <xdr:cNvSpPr txBox="1"/>
      </xdr:nvSpPr>
      <xdr:spPr>
        <a:xfrm>
          <a:off x="12214413" y="28477882"/>
          <a:ext cx="3359792" cy="500529"/>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noAutofit/>
        </a:bodyPr>
        <a:lstStyle/>
        <a:p>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解説編　第１章</a:t>
          </a:r>
          <a:r>
            <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rPr>
            <a:t>1.2</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（３）（４）</a:t>
          </a:r>
        </a:p>
        <a:p>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施設利用者（要配慮者）の把握、施設職員の把握</a:t>
          </a:r>
        </a:p>
        <a:p>
          <a:endParaRPr kumimoji="1" lang="ja-JP" altLang="en-US" sz="1100">
            <a:latin typeface="HG丸ｺﾞｼｯｸM-PRO" panose="020F0600000000000000" pitchFamily="50" charset="-128"/>
            <a:ea typeface="HG丸ｺﾞｼｯｸM-PRO" panose="020F0600000000000000" pitchFamily="50" charset="-128"/>
          </a:endParaRPr>
        </a:p>
      </xdr:txBody>
    </xdr:sp>
    <xdr:clientData/>
  </xdr:twoCellAnchor>
  <xdr:twoCellAnchor>
    <xdr:from>
      <xdr:col>110</xdr:col>
      <xdr:colOff>0</xdr:colOff>
      <xdr:row>144</xdr:row>
      <xdr:rowOff>0</xdr:rowOff>
    </xdr:from>
    <xdr:to>
      <xdr:col>130</xdr:col>
      <xdr:colOff>1</xdr:colOff>
      <xdr:row>146</xdr:row>
      <xdr:rowOff>27750</xdr:rowOff>
    </xdr:to>
    <xdr:sp macro="" textlink="">
      <xdr:nvSpPr>
        <xdr:cNvPr id="331" name="テキスト ボックス 330">
          <a:extLst>
            <a:ext uri="{FF2B5EF4-FFF2-40B4-BE49-F238E27FC236}">
              <a16:creationId xmlns:a16="http://schemas.microsoft.com/office/drawing/2014/main" xmlns="" id="{082B9D4E-7B60-428D-9436-21195ECCED2D}"/>
            </a:ext>
          </a:extLst>
        </xdr:cNvPr>
        <xdr:cNvSpPr txBox="1"/>
      </xdr:nvSpPr>
      <xdr:spPr>
        <a:xfrm>
          <a:off x="13620750" y="33099375"/>
          <a:ext cx="2476501"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100">
              <a:latin typeface="HG丸ｺﾞｼｯｸM-PRO" panose="020F0600000000000000" pitchFamily="50" charset="-128"/>
              <a:ea typeface="HG丸ｺﾞｼｯｸM-PRO" panose="020F0600000000000000" pitchFamily="50" charset="-128"/>
            </a:rPr>
            <a:t>解説編　第１章</a:t>
          </a:r>
          <a:r>
            <a:rPr kumimoji="1" lang="en-US" altLang="ja-JP" sz="1100">
              <a:latin typeface="HG丸ｺﾞｼｯｸM-PRO" panose="020F0600000000000000" pitchFamily="50" charset="-128"/>
              <a:ea typeface="HG丸ｺﾞｼｯｸM-PRO" panose="020F0600000000000000" pitchFamily="50" charset="-128"/>
            </a:rPr>
            <a:t>1.2</a:t>
          </a:r>
          <a:r>
            <a:rPr kumimoji="1" lang="ja-JP" altLang="en-US" sz="1100">
              <a:latin typeface="HG丸ｺﾞｼｯｸM-PRO" panose="020F0600000000000000" pitchFamily="50" charset="-128"/>
              <a:ea typeface="HG丸ｺﾞｼｯｸM-PRO" panose="020F0600000000000000" pitchFamily="50" charset="-128"/>
            </a:rPr>
            <a:t>（</a:t>
          </a:r>
          <a:r>
            <a:rPr kumimoji="1" lang="en-US" altLang="ja-JP" sz="1100">
              <a:latin typeface="HG丸ｺﾞｼｯｸM-PRO" panose="020F0600000000000000" pitchFamily="50" charset="-128"/>
              <a:ea typeface="HG丸ｺﾞｼｯｸM-PRO" panose="020F0600000000000000" pitchFamily="50" charset="-128"/>
            </a:rPr>
            <a:t>5</a:t>
          </a:r>
          <a:r>
            <a:rPr kumimoji="1" lang="ja-JP" altLang="en-US" sz="1100">
              <a:latin typeface="HG丸ｺﾞｼｯｸM-PRO" panose="020F0600000000000000" pitchFamily="50" charset="-128"/>
              <a:ea typeface="HG丸ｺﾞｼｯｸM-PRO" panose="020F0600000000000000" pitchFamily="50" charset="-128"/>
            </a:rPr>
            <a:t>）　</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事前休業の判断について</a:t>
          </a:r>
        </a:p>
      </xdr:txBody>
    </xdr:sp>
    <xdr:clientData/>
  </xdr:twoCellAnchor>
  <xdr:twoCellAnchor>
    <xdr:from>
      <xdr:col>110</xdr:col>
      <xdr:colOff>0</xdr:colOff>
      <xdr:row>150</xdr:row>
      <xdr:rowOff>38100</xdr:rowOff>
    </xdr:from>
    <xdr:to>
      <xdr:col>130</xdr:col>
      <xdr:colOff>7500</xdr:colOff>
      <xdr:row>152</xdr:row>
      <xdr:rowOff>103950</xdr:rowOff>
    </xdr:to>
    <xdr:sp macro="" textlink="">
      <xdr:nvSpPr>
        <xdr:cNvPr id="340" name="テキスト ボックス 339">
          <a:extLst>
            <a:ext uri="{FF2B5EF4-FFF2-40B4-BE49-F238E27FC236}">
              <a16:creationId xmlns:a16="http://schemas.microsoft.com/office/drawing/2014/main" xmlns="" id="{6DBDD020-693D-43CC-8394-E78E8A29E145}"/>
            </a:ext>
          </a:extLst>
        </xdr:cNvPr>
        <xdr:cNvSpPr txBox="1"/>
      </xdr:nvSpPr>
      <xdr:spPr>
        <a:xfrm>
          <a:off x="13620750" y="103422450"/>
          <a:ext cx="2484000"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a:t>
          </a: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体制の判断基準</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の設定</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22</xdr:col>
      <xdr:colOff>76200</xdr:colOff>
      <xdr:row>156</xdr:row>
      <xdr:rowOff>0</xdr:rowOff>
    </xdr:from>
    <xdr:to>
      <xdr:col>26</xdr:col>
      <xdr:colOff>123141</xdr:colOff>
      <xdr:row>164</xdr:row>
      <xdr:rowOff>13044</xdr:rowOff>
    </xdr:to>
    <xdr:sp macro="" textlink="">
      <xdr:nvSpPr>
        <xdr:cNvPr id="348" name="四角形: 角を丸くする 347">
          <a:extLst>
            <a:ext uri="{FF2B5EF4-FFF2-40B4-BE49-F238E27FC236}">
              <a16:creationId xmlns:a16="http://schemas.microsoft.com/office/drawing/2014/main" xmlns="" id="{E641944F-737F-4A76-99A3-121CA2F4621A}"/>
            </a:ext>
          </a:extLst>
        </xdr:cNvPr>
        <xdr:cNvSpPr/>
      </xdr:nvSpPr>
      <xdr:spPr>
        <a:xfrm>
          <a:off x="2788024" y="53261559"/>
          <a:ext cx="539999"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22</xdr:col>
      <xdr:colOff>66675</xdr:colOff>
      <xdr:row>165</xdr:row>
      <xdr:rowOff>1</xdr:rowOff>
    </xdr:from>
    <xdr:to>
      <xdr:col>26</xdr:col>
      <xdr:colOff>113616</xdr:colOff>
      <xdr:row>173</xdr:row>
      <xdr:rowOff>1</xdr:rowOff>
    </xdr:to>
    <xdr:sp macro="" textlink="">
      <xdr:nvSpPr>
        <xdr:cNvPr id="349" name="四角形: 角を丸くする 348">
          <a:extLst>
            <a:ext uri="{FF2B5EF4-FFF2-40B4-BE49-F238E27FC236}">
              <a16:creationId xmlns:a16="http://schemas.microsoft.com/office/drawing/2014/main" xmlns="" id="{045CF19E-2004-4864-B84B-E143FCFC3809}"/>
            </a:ext>
          </a:extLst>
        </xdr:cNvPr>
        <xdr:cNvSpPr/>
      </xdr:nvSpPr>
      <xdr:spPr>
        <a:xfrm>
          <a:off x="2778499" y="55020883"/>
          <a:ext cx="539999"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174</xdr:row>
      <xdr:rowOff>1</xdr:rowOff>
    </xdr:from>
    <xdr:to>
      <xdr:col>27</xdr:col>
      <xdr:colOff>9402</xdr:colOff>
      <xdr:row>182</xdr:row>
      <xdr:rowOff>1</xdr:rowOff>
    </xdr:to>
    <xdr:sp macro="" textlink="">
      <xdr:nvSpPr>
        <xdr:cNvPr id="350" name="四角形: 角を丸くする 349">
          <a:extLst>
            <a:ext uri="{FF2B5EF4-FFF2-40B4-BE49-F238E27FC236}">
              <a16:creationId xmlns:a16="http://schemas.microsoft.com/office/drawing/2014/main" xmlns="" id="{D7F70DB7-2BB9-4876-B711-9FAAA0EF80AA}"/>
            </a:ext>
          </a:extLst>
        </xdr:cNvPr>
        <xdr:cNvSpPr/>
      </xdr:nvSpPr>
      <xdr:spPr>
        <a:xfrm>
          <a:off x="2797549" y="56780207"/>
          <a:ext cx="540000"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88</xdr:col>
      <xdr:colOff>76200</xdr:colOff>
      <xdr:row>156</xdr:row>
      <xdr:rowOff>0</xdr:rowOff>
    </xdr:from>
    <xdr:to>
      <xdr:col>92</xdr:col>
      <xdr:colOff>123141</xdr:colOff>
      <xdr:row>164</xdr:row>
      <xdr:rowOff>13044</xdr:rowOff>
    </xdr:to>
    <xdr:sp macro="" textlink="">
      <xdr:nvSpPr>
        <xdr:cNvPr id="351" name="四角形: 角を丸くする 350">
          <a:extLst>
            <a:ext uri="{FF2B5EF4-FFF2-40B4-BE49-F238E27FC236}">
              <a16:creationId xmlns:a16="http://schemas.microsoft.com/office/drawing/2014/main" xmlns="" id="{B0754A42-B4E1-432D-8F6C-651EF966DFF7}"/>
            </a:ext>
          </a:extLst>
        </xdr:cNvPr>
        <xdr:cNvSpPr/>
      </xdr:nvSpPr>
      <xdr:spPr>
        <a:xfrm>
          <a:off x="2788024" y="53261559"/>
          <a:ext cx="539999"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88</xdr:col>
      <xdr:colOff>66675</xdr:colOff>
      <xdr:row>165</xdr:row>
      <xdr:rowOff>1</xdr:rowOff>
    </xdr:from>
    <xdr:to>
      <xdr:col>92</xdr:col>
      <xdr:colOff>113616</xdr:colOff>
      <xdr:row>173</xdr:row>
      <xdr:rowOff>1</xdr:rowOff>
    </xdr:to>
    <xdr:sp macro="" textlink="">
      <xdr:nvSpPr>
        <xdr:cNvPr id="352" name="四角形: 角を丸くする 351">
          <a:extLst>
            <a:ext uri="{FF2B5EF4-FFF2-40B4-BE49-F238E27FC236}">
              <a16:creationId xmlns:a16="http://schemas.microsoft.com/office/drawing/2014/main" xmlns="" id="{BD9911AA-BB9C-404F-8AE1-C1D9D6C2D160}"/>
            </a:ext>
          </a:extLst>
        </xdr:cNvPr>
        <xdr:cNvSpPr/>
      </xdr:nvSpPr>
      <xdr:spPr>
        <a:xfrm>
          <a:off x="2778499" y="55020883"/>
          <a:ext cx="539999"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174</xdr:row>
      <xdr:rowOff>1</xdr:rowOff>
    </xdr:from>
    <xdr:to>
      <xdr:col>93</xdr:col>
      <xdr:colOff>9402</xdr:colOff>
      <xdr:row>182</xdr:row>
      <xdr:rowOff>1</xdr:rowOff>
    </xdr:to>
    <xdr:sp macro="" textlink="">
      <xdr:nvSpPr>
        <xdr:cNvPr id="353" name="四角形: 角を丸くする 352">
          <a:extLst>
            <a:ext uri="{FF2B5EF4-FFF2-40B4-BE49-F238E27FC236}">
              <a16:creationId xmlns:a16="http://schemas.microsoft.com/office/drawing/2014/main" xmlns="" id="{B2338972-B80F-483F-9076-4D840939DDE6}"/>
            </a:ext>
          </a:extLst>
        </xdr:cNvPr>
        <xdr:cNvSpPr/>
      </xdr:nvSpPr>
      <xdr:spPr>
        <a:xfrm>
          <a:off x="2797549" y="56780207"/>
          <a:ext cx="540000"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FF00"/>
        </a:solidFill>
        <a:ln w="19050">
          <a:solidFill>
            <a:schemeClr val="tx1"/>
          </a:solidFill>
        </a:ln>
      </a:spPr>
      <a:bodyPr rot="0" spcFirstLastPara="0" vert="eaVert" wrap="square" lIns="91440" tIns="45720" rIns="91440" bIns="45720" numCol="1" spcCol="0" rtlCol="0" fromWordArt="0" anchor="ctr" anchorCtr="0" forceAA="0" compatLnSpc="1">
        <a:prstTxWarp prst="textNoShape">
          <a:avLst/>
        </a:prstTxWarp>
        <a:noAutofit/>
      </a:bodyPr>
      <a:lstStyle>
        <a:defPPr algn="ctr">
          <a:defRPr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BQ36"/>
  <sheetViews>
    <sheetView view="pageBreakPreview" zoomScale="130" zoomScaleNormal="100" zoomScaleSheetLayoutView="130" workbookViewId="0">
      <selection activeCell="T17" sqref="T17:V17"/>
    </sheetView>
  </sheetViews>
  <sheetFormatPr defaultColWidth="9" defaultRowHeight="19.5" customHeight="1" x14ac:dyDescent="0.4"/>
  <cols>
    <col min="1" max="55" width="1.625" style="217" customWidth="1"/>
    <col min="56" max="16384" width="9" style="217"/>
  </cols>
  <sheetData>
    <row r="1" spans="1:65" ht="19.5" customHeight="1" x14ac:dyDescent="0.4">
      <c r="A1" s="218" t="s">
        <v>329</v>
      </c>
    </row>
    <row r="2" spans="1:65" ht="19.5" customHeight="1" thickBot="1" x14ac:dyDescent="0.45"/>
    <row r="3" spans="1:65" ht="19.5" customHeight="1" x14ac:dyDescent="0.4">
      <c r="A3" s="277" t="s">
        <v>330</v>
      </c>
      <c r="B3" s="278"/>
      <c r="C3" s="278"/>
      <c r="D3" s="278"/>
      <c r="E3" s="278"/>
      <c r="F3" s="278"/>
      <c r="G3" s="278"/>
      <c r="H3" s="278"/>
      <c r="I3" s="278"/>
      <c r="J3" s="278"/>
      <c r="K3" s="278"/>
      <c r="L3" s="278"/>
      <c r="M3" s="278"/>
      <c r="N3" s="278"/>
      <c r="O3" s="278"/>
      <c r="P3" s="278"/>
      <c r="Q3" s="278"/>
      <c r="R3" s="278"/>
      <c r="S3" s="278"/>
      <c r="T3" s="278"/>
      <c r="U3" s="278"/>
      <c r="V3" s="278"/>
      <c r="W3" s="278"/>
      <c r="X3" s="278"/>
      <c r="Y3" s="278"/>
      <c r="Z3" s="278"/>
      <c r="AA3" s="278"/>
      <c r="AB3" s="278"/>
      <c r="AC3" s="278"/>
      <c r="AD3" s="278"/>
      <c r="AE3" s="278"/>
      <c r="AF3" s="278"/>
      <c r="AG3" s="278"/>
      <c r="AH3" s="278"/>
      <c r="AI3" s="278"/>
      <c r="AJ3" s="278"/>
      <c r="AK3" s="278"/>
      <c r="AL3" s="278"/>
      <c r="AM3" s="278"/>
      <c r="AN3" s="278"/>
      <c r="AO3" s="278"/>
      <c r="AP3" s="278"/>
      <c r="AQ3" s="278"/>
      <c r="AR3" s="278"/>
      <c r="AS3" s="278"/>
      <c r="AT3" s="278"/>
      <c r="AU3" s="278"/>
      <c r="AV3" s="278"/>
      <c r="AW3" s="278"/>
      <c r="AX3" s="278"/>
      <c r="AY3" s="278"/>
      <c r="AZ3" s="278"/>
      <c r="BA3" s="278"/>
      <c r="BB3" s="278"/>
      <c r="BC3" s="279"/>
    </row>
    <row r="4" spans="1:65" ht="19.5" customHeight="1" thickBot="1" x14ac:dyDescent="0.45">
      <c r="A4" s="280"/>
      <c r="B4" s="281"/>
      <c r="C4" s="281"/>
      <c r="D4" s="281"/>
      <c r="E4" s="281"/>
      <c r="F4" s="281"/>
      <c r="G4" s="281"/>
      <c r="H4" s="281"/>
      <c r="I4" s="281"/>
      <c r="J4" s="281"/>
      <c r="K4" s="281"/>
      <c r="L4" s="281"/>
      <c r="M4" s="281"/>
      <c r="N4" s="281"/>
      <c r="O4" s="281"/>
      <c r="P4" s="281"/>
      <c r="Q4" s="281"/>
      <c r="R4" s="281"/>
      <c r="S4" s="281"/>
      <c r="T4" s="281"/>
      <c r="U4" s="281"/>
      <c r="V4" s="281"/>
      <c r="W4" s="281"/>
      <c r="X4" s="281"/>
      <c r="Y4" s="281"/>
      <c r="Z4" s="281"/>
      <c r="AA4" s="281"/>
      <c r="AB4" s="281"/>
      <c r="AC4" s="281"/>
      <c r="AD4" s="281"/>
      <c r="AE4" s="281"/>
      <c r="AF4" s="281"/>
      <c r="AG4" s="281"/>
      <c r="AH4" s="281"/>
      <c r="AI4" s="281"/>
      <c r="AJ4" s="281"/>
      <c r="AK4" s="281"/>
      <c r="AL4" s="281"/>
      <c r="AM4" s="281"/>
      <c r="AN4" s="281"/>
      <c r="AO4" s="281"/>
      <c r="AP4" s="281"/>
      <c r="AQ4" s="281"/>
      <c r="AR4" s="281"/>
      <c r="AS4" s="281"/>
      <c r="AT4" s="281"/>
      <c r="AU4" s="281"/>
      <c r="AV4" s="281"/>
      <c r="AW4" s="281"/>
      <c r="AX4" s="281"/>
      <c r="AY4" s="281"/>
      <c r="AZ4" s="281"/>
      <c r="BA4" s="281"/>
      <c r="BB4" s="281"/>
      <c r="BC4" s="282"/>
    </row>
    <row r="5" spans="1:65" ht="19.5" customHeight="1" x14ac:dyDescent="0.4">
      <c r="A5" s="250"/>
      <c r="B5" s="250"/>
      <c r="C5" s="250"/>
      <c r="D5" s="250"/>
      <c r="E5" s="250"/>
      <c r="F5" s="250"/>
      <c r="G5" s="250"/>
      <c r="H5" s="250"/>
      <c r="I5" s="250"/>
      <c r="J5" s="250"/>
      <c r="K5" s="250"/>
      <c r="L5" s="250"/>
      <c r="M5" s="250"/>
      <c r="N5" s="250"/>
      <c r="O5" s="250"/>
      <c r="P5" s="250"/>
      <c r="Q5" s="250"/>
      <c r="R5" s="250"/>
      <c r="S5" s="250"/>
      <c r="T5" s="250"/>
      <c r="U5" s="250"/>
      <c r="V5" s="250"/>
      <c r="W5" s="250"/>
      <c r="X5" s="250"/>
      <c r="Y5" s="250"/>
      <c r="Z5" s="250"/>
      <c r="AA5" s="250"/>
      <c r="AB5" s="250"/>
      <c r="AC5" s="250"/>
      <c r="AD5" s="250"/>
      <c r="AE5" s="250"/>
      <c r="AF5" s="250"/>
      <c r="AG5" s="250"/>
      <c r="AH5" s="250"/>
      <c r="AI5" s="250"/>
      <c r="AJ5" s="250"/>
      <c r="AK5" s="250"/>
      <c r="AL5" s="250"/>
      <c r="AM5" s="250"/>
      <c r="AN5" s="250"/>
      <c r="AO5" s="250"/>
      <c r="AP5" s="250"/>
      <c r="AQ5" s="250"/>
      <c r="AR5" s="250"/>
      <c r="AS5" s="250"/>
      <c r="AT5" s="250"/>
      <c r="AU5" s="250"/>
      <c r="AV5" s="250"/>
      <c r="AW5" s="250"/>
      <c r="AX5" s="250"/>
      <c r="AY5" s="250"/>
      <c r="AZ5" s="250"/>
      <c r="BA5" s="250"/>
      <c r="BB5" s="250"/>
      <c r="BC5" s="250"/>
    </row>
    <row r="6" spans="1:65" ht="19.5" customHeight="1" x14ac:dyDescent="0.4">
      <c r="B6" s="283" t="s">
        <v>302</v>
      </c>
      <c r="C6" s="283"/>
      <c r="D6" s="283"/>
      <c r="E6" s="283"/>
      <c r="F6" s="283"/>
      <c r="G6" s="283"/>
      <c r="H6" s="283"/>
      <c r="I6" s="283"/>
      <c r="J6" s="283"/>
      <c r="K6" s="283"/>
      <c r="L6" s="283"/>
      <c r="M6" s="283"/>
      <c r="N6" s="283"/>
      <c r="O6" s="283"/>
      <c r="P6" s="283"/>
      <c r="Q6" s="283"/>
      <c r="R6" s="283"/>
      <c r="S6" s="283"/>
      <c r="T6" s="283" t="s">
        <v>303</v>
      </c>
      <c r="U6" s="283"/>
      <c r="V6" s="283"/>
      <c r="W6" s="283"/>
      <c r="X6" s="283"/>
      <c r="Y6" s="283"/>
      <c r="Z6" s="283"/>
      <c r="AA6" s="283"/>
      <c r="AB6" s="283"/>
      <c r="AC6" s="283"/>
      <c r="AD6" s="283"/>
      <c r="AE6" s="283"/>
      <c r="AF6" s="283"/>
      <c r="AG6" s="283"/>
      <c r="AH6" s="283"/>
      <c r="AI6" s="283"/>
      <c r="AJ6" s="283"/>
      <c r="AK6" s="283"/>
      <c r="AL6" s="283"/>
      <c r="AM6" s="283" t="s">
        <v>304</v>
      </c>
      <c r="AN6" s="283"/>
      <c r="AO6" s="283"/>
      <c r="AP6" s="283"/>
      <c r="AQ6" s="283"/>
      <c r="AR6" s="283"/>
      <c r="AS6" s="283"/>
      <c r="AT6" s="283"/>
      <c r="AU6" s="283"/>
      <c r="AV6" s="283"/>
      <c r="AW6" s="283"/>
      <c r="AX6" s="283"/>
      <c r="AY6" s="283"/>
      <c r="AZ6" s="283"/>
      <c r="BA6" s="283"/>
      <c r="BB6" s="283"/>
      <c r="BC6" s="283"/>
    </row>
    <row r="7" spans="1:65" ht="19.5" customHeight="1" x14ac:dyDescent="0.4">
      <c r="A7" s="225" t="s">
        <v>305</v>
      </c>
      <c r="B7" s="225"/>
      <c r="C7" s="225"/>
      <c r="D7" s="225"/>
      <c r="E7" s="225"/>
      <c r="F7" s="225"/>
      <c r="G7" s="219"/>
      <c r="H7" s="219"/>
      <c r="I7" s="219"/>
      <c r="J7" s="219"/>
      <c r="K7" s="219"/>
      <c r="L7" s="219"/>
      <c r="M7" s="219"/>
      <c r="N7" s="219"/>
      <c r="O7" s="219"/>
      <c r="P7" s="219"/>
      <c r="Q7" s="219"/>
      <c r="R7" s="219"/>
      <c r="S7" s="219"/>
      <c r="T7" s="225"/>
      <c r="U7" s="225"/>
      <c r="V7" s="225"/>
      <c r="W7" s="225"/>
      <c r="X7" s="225"/>
      <c r="Y7" s="225"/>
      <c r="Z7" s="225"/>
      <c r="AA7" s="225"/>
      <c r="AB7" s="219"/>
      <c r="AC7" s="219"/>
      <c r="AD7" s="219"/>
      <c r="AE7" s="219"/>
      <c r="AF7" s="219"/>
      <c r="AG7" s="219"/>
      <c r="AH7" s="219"/>
      <c r="AI7" s="219"/>
      <c r="AJ7" s="219"/>
      <c r="AK7" s="219"/>
      <c r="AL7" s="225"/>
      <c r="AM7" s="225"/>
      <c r="AN7" s="225"/>
      <c r="AO7" s="225"/>
      <c r="AP7" s="225"/>
      <c r="AQ7" s="225"/>
      <c r="AR7" s="225"/>
      <c r="AS7" s="225"/>
      <c r="AT7" s="225"/>
      <c r="AU7" s="225"/>
      <c r="AV7" s="219"/>
      <c r="AW7" s="219"/>
      <c r="AX7" s="219"/>
      <c r="AY7" s="219"/>
      <c r="AZ7" s="219"/>
      <c r="BA7" s="219"/>
      <c r="BB7" s="219"/>
      <c r="BC7" s="219"/>
    </row>
    <row r="8" spans="1:65" ht="5.0999999999999996" customHeight="1" thickBot="1" x14ac:dyDescent="0.45">
      <c r="A8" s="221"/>
      <c r="B8" s="221"/>
      <c r="C8" s="221"/>
      <c r="D8" s="221"/>
      <c r="E8" s="221"/>
      <c r="F8" s="221"/>
      <c r="T8" s="221"/>
      <c r="U8" s="221"/>
      <c r="V8" s="221"/>
      <c r="W8" s="221"/>
      <c r="X8" s="221"/>
      <c r="Y8" s="221"/>
      <c r="Z8" s="221"/>
      <c r="AA8" s="221"/>
      <c r="AM8" s="221"/>
      <c r="AN8" s="221"/>
    </row>
    <row r="9" spans="1:65" ht="19.5" customHeight="1" thickBot="1" x14ac:dyDescent="0.45">
      <c r="B9" s="217" t="s">
        <v>306</v>
      </c>
      <c r="T9" s="284" t="s">
        <v>323</v>
      </c>
      <c r="U9" s="285"/>
      <c r="V9" s="286"/>
      <c r="W9" s="224"/>
      <c r="X9" s="224"/>
      <c r="Y9" s="217" t="s">
        <v>312</v>
      </c>
      <c r="AM9" s="226" t="s">
        <v>313</v>
      </c>
      <c r="AN9" s="226"/>
      <c r="AO9" s="226"/>
      <c r="AP9" s="226"/>
      <c r="AQ9" s="226"/>
      <c r="AR9" s="226"/>
      <c r="AS9" s="226"/>
      <c r="AT9" s="226"/>
      <c r="AU9" s="226"/>
      <c r="AV9" s="226"/>
      <c r="AW9" s="226"/>
      <c r="AX9" s="226"/>
      <c r="AY9" s="226"/>
      <c r="AZ9" s="226"/>
      <c r="BA9" s="226"/>
      <c r="BB9" s="226"/>
      <c r="BC9" s="226"/>
      <c r="BK9" s="238"/>
      <c r="BL9" s="238"/>
      <c r="BM9" s="238"/>
    </row>
    <row r="10" spans="1:65" ht="5.0999999999999996" customHeight="1" thickBot="1" x14ac:dyDescent="0.45">
      <c r="A10" s="221"/>
      <c r="B10" s="221"/>
      <c r="C10" s="221"/>
      <c r="D10" s="221"/>
      <c r="E10" s="221"/>
      <c r="F10" s="221"/>
      <c r="T10" s="221"/>
      <c r="U10" s="221"/>
      <c r="V10" s="221"/>
      <c r="W10" s="221"/>
      <c r="X10" s="221"/>
      <c r="Y10" s="221"/>
      <c r="Z10" s="221"/>
      <c r="AA10" s="221"/>
      <c r="AM10" s="249"/>
      <c r="AN10" s="249"/>
      <c r="AO10" s="226"/>
      <c r="AP10" s="226"/>
      <c r="AQ10" s="226"/>
      <c r="AR10" s="226"/>
      <c r="AS10" s="226"/>
      <c r="AT10" s="226"/>
      <c r="AU10" s="226"/>
      <c r="AV10" s="226"/>
      <c r="AW10" s="226"/>
      <c r="AX10" s="226"/>
      <c r="AY10" s="226"/>
      <c r="AZ10" s="226"/>
      <c r="BA10" s="226"/>
      <c r="BB10" s="226"/>
      <c r="BC10" s="226"/>
    </row>
    <row r="11" spans="1:65" ht="19.5" customHeight="1" thickBot="1" x14ac:dyDescent="0.45">
      <c r="B11" s="217" t="s">
        <v>307</v>
      </c>
      <c r="T11" s="284" t="s">
        <v>323</v>
      </c>
      <c r="U11" s="285"/>
      <c r="V11" s="286"/>
      <c r="W11" s="222"/>
      <c r="X11" s="222"/>
      <c r="Y11" s="217" t="s">
        <v>312</v>
      </c>
      <c r="Z11" s="222"/>
      <c r="AM11" s="226" t="s">
        <v>313</v>
      </c>
      <c r="AN11" s="226"/>
      <c r="AO11" s="226"/>
      <c r="AP11" s="226"/>
      <c r="AQ11" s="226"/>
      <c r="AR11" s="226"/>
      <c r="AS11" s="226"/>
      <c r="AT11" s="226"/>
      <c r="AU11" s="226"/>
      <c r="AV11" s="226"/>
      <c r="AW11" s="226"/>
      <c r="AX11" s="226"/>
      <c r="AY11" s="226"/>
      <c r="AZ11" s="226"/>
      <c r="BA11" s="226"/>
      <c r="BB11" s="226"/>
      <c r="BC11" s="226"/>
      <c r="BK11" s="238"/>
      <c r="BL11" s="238"/>
      <c r="BM11" s="238"/>
    </row>
    <row r="12" spans="1:65" ht="5.0999999999999996" customHeight="1" thickBot="1" x14ac:dyDescent="0.45">
      <c r="A12" s="221"/>
      <c r="B12" s="221"/>
      <c r="C12" s="221"/>
      <c r="D12" s="221"/>
      <c r="E12" s="221"/>
      <c r="F12" s="221"/>
      <c r="T12" s="223"/>
      <c r="U12" s="223"/>
      <c r="V12" s="223"/>
      <c r="W12" s="223"/>
      <c r="X12" s="223"/>
      <c r="Y12" s="223"/>
      <c r="Z12" s="223"/>
      <c r="AA12" s="221"/>
      <c r="AM12" s="249"/>
      <c r="AN12" s="249"/>
      <c r="AO12" s="226"/>
      <c r="AP12" s="226"/>
      <c r="AQ12" s="226"/>
      <c r="AR12" s="226"/>
      <c r="AS12" s="226"/>
      <c r="AT12" s="226"/>
      <c r="AU12" s="226"/>
      <c r="AV12" s="226"/>
      <c r="AW12" s="226"/>
      <c r="AX12" s="226"/>
      <c r="AY12" s="226"/>
      <c r="AZ12" s="226"/>
      <c r="BA12" s="226"/>
      <c r="BB12" s="226"/>
      <c r="BC12" s="226"/>
    </row>
    <row r="13" spans="1:65" ht="19.5" customHeight="1" thickBot="1" x14ac:dyDescent="0.45">
      <c r="B13" s="217" t="s">
        <v>308</v>
      </c>
      <c r="T13" s="284" t="s">
        <v>323</v>
      </c>
      <c r="U13" s="285"/>
      <c r="V13" s="286"/>
      <c r="W13" s="222"/>
      <c r="X13" s="222"/>
      <c r="Y13" s="217" t="s">
        <v>312</v>
      </c>
      <c r="Z13" s="222"/>
      <c r="AM13" s="226" t="s">
        <v>313</v>
      </c>
      <c r="AN13" s="226"/>
      <c r="AO13" s="226"/>
      <c r="AP13" s="226"/>
      <c r="AQ13" s="226"/>
      <c r="AR13" s="226"/>
      <c r="AS13" s="226"/>
      <c r="AT13" s="226"/>
      <c r="AU13" s="226"/>
      <c r="AV13" s="226"/>
      <c r="AW13" s="226"/>
      <c r="AX13" s="226"/>
      <c r="AY13" s="226"/>
      <c r="AZ13" s="226"/>
      <c r="BA13" s="226"/>
      <c r="BB13" s="226"/>
      <c r="BC13" s="226"/>
    </row>
    <row r="14" spans="1:65" ht="5.0999999999999996" customHeight="1" thickBot="1" x14ac:dyDescent="0.45">
      <c r="A14" s="221"/>
      <c r="B14" s="221"/>
      <c r="C14" s="221"/>
      <c r="D14" s="221"/>
      <c r="E14" s="221"/>
      <c r="F14" s="221"/>
      <c r="T14" s="223"/>
      <c r="U14" s="223"/>
      <c r="V14" s="223"/>
      <c r="W14" s="223"/>
      <c r="X14" s="223"/>
      <c r="Y14" s="223"/>
      <c r="Z14" s="223"/>
      <c r="AA14" s="221"/>
      <c r="AM14" s="249"/>
      <c r="AN14" s="249"/>
      <c r="AO14" s="226"/>
      <c r="AP14" s="226"/>
      <c r="AQ14" s="226"/>
      <c r="AR14" s="226"/>
      <c r="AS14" s="226"/>
      <c r="AT14" s="226"/>
      <c r="AU14" s="226"/>
      <c r="AV14" s="226"/>
      <c r="AW14" s="226"/>
      <c r="AX14" s="226"/>
      <c r="AY14" s="226"/>
      <c r="AZ14" s="226"/>
      <c r="BA14" s="226"/>
      <c r="BB14" s="226"/>
      <c r="BC14" s="226"/>
    </row>
    <row r="15" spans="1:65" ht="19.5" customHeight="1" thickBot="1" x14ac:dyDescent="0.45">
      <c r="B15" s="217" t="s">
        <v>309</v>
      </c>
      <c r="T15" s="284" t="s">
        <v>323</v>
      </c>
      <c r="U15" s="285"/>
      <c r="V15" s="286"/>
      <c r="W15" s="222"/>
      <c r="X15" s="222"/>
      <c r="Y15" s="217" t="s">
        <v>312</v>
      </c>
      <c r="Z15" s="222"/>
      <c r="AM15" s="226" t="s">
        <v>313</v>
      </c>
      <c r="AN15" s="226"/>
      <c r="AO15" s="226"/>
      <c r="AP15" s="226"/>
      <c r="AQ15" s="226"/>
      <c r="AR15" s="226"/>
      <c r="AS15" s="226"/>
      <c r="AT15" s="226"/>
      <c r="AU15" s="226"/>
      <c r="AV15" s="226"/>
      <c r="AW15" s="226"/>
      <c r="AX15" s="226"/>
      <c r="AY15" s="226"/>
      <c r="AZ15" s="226"/>
      <c r="BA15" s="226"/>
      <c r="BB15" s="226"/>
      <c r="BC15" s="226"/>
    </row>
    <row r="16" spans="1:65" ht="5.0999999999999996" customHeight="1" thickBot="1" x14ac:dyDescent="0.45">
      <c r="A16" s="221"/>
      <c r="B16" s="221"/>
      <c r="C16" s="221"/>
      <c r="D16" s="221"/>
      <c r="E16" s="221"/>
      <c r="F16" s="221"/>
      <c r="T16" s="223"/>
      <c r="U16" s="223"/>
      <c r="V16" s="223"/>
      <c r="W16" s="223"/>
      <c r="X16" s="223"/>
      <c r="Y16" s="223"/>
      <c r="Z16" s="223"/>
      <c r="AA16" s="221"/>
      <c r="AM16" s="249"/>
      <c r="AN16" s="249"/>
      <c r="AO16" s="226"/>
      <c r="AP16" s="226"/>
      <c r="AQ16" s="226"/>
      <c r="AR16" s="226"/>
      <c r="AS16" s="226"/>
      <c r="AT16" s="226"/>
      <c r="AU16" s="226"/>
      <c r="AV16" s="226"/>
      <c r="AW16" s="226"/>
      <c r="AX16" s="226"/>
      <c r="AY16" s="226"/>
      <c r="AZ16" s="226"/>
      <c r="BA16" s="226"/>
      <c r="BB16" s="226"/>
      <c r="BC16" s="226"/>
    </row>
    <row r="17" spans="1:66" ht="19.5" customHeight="1" thickBot="1" x14ac:dyDescent="0.45">
      <c r="B17" s="217" t="s">
        <v>310</v>
      </c>
      <c r="T17" s="284" t="s">
        <v>311</v>
      </c>
      <c r="U17" s="285"/>
      <c r="V17" s="286"/>
      <c r="W17" s="222"/>
      <c r="X17" s="222"/>
      <c r="Y17" s="217" t="s">
        <v>312</v>
      </c>
      <c r="Z17" s="222"/>
      <c r="AM17" s="226" t="s">
        <v>313</v>
      </c>
      <c r="AN17" s="226"/>
      <c r="AO17" s="226"/>
      <c r="AP17" s="226"/>
      <c r="AQ17" s="226"/>
      <c r="AR17" s="226"/>
      <c r="AS17" s="226"/>
      <c r="AT17" s="226"/>
      <c r="AU17" s="226"/>
      <c r="AV17" s="226"/>
      <c r="AW17" s="226"/>
      <c r="AX17" s="226"/>
      <c r="AY17" s="226"/>
      <c r="AZ17" s="226"/>
      <c r="BA17" s="226"/>
      <c r="BB17" s="226"/>
      <c r="BC17" s="226"/>
    </row>
    <row r="18" spans="1:66" ht="5.0999999999999996" customHeight="1" x14ac:dyDescent="0.4">
      <c r="A18" s="221"/>
      <c r="B18" s="221"/>
      <c r="C18" s="221"/>
      <c r="D18" s="221"/>
      <c r="E18" s="221"/>
      <c r="F18" s="221"/>
      <c r="T18" s="221"/>
      <c r="U18" s="221"/>
      <c r="V18" s="221"/>
      <c r="W18" s="221"/>
      <c r="X18" s="221"/>
      <c r="Y18" s="221"/>
      <c r="Z18" s="221"/>
      <c r="AA18" s="221"/>
      <c r="AM18" s="249"/>
      <c r="AN18" s="249"/>
      <c r="AO18" s="226"/>
      <c r="AP18" s="226"/>
      <c r="AQ18" s="226"/>
      <c r="AR18" s="226"/>
      <c r="AS18" s="226"/>
      <c r="AT18" s="226"/>
      <c r="AU18" s="226"/>
      <c r="AV18" s="226"/>
      <c r="AW18" s="226"/>
      <c r="AX18" s="226"/>
      <c r="AY18" s="226"/>
      <c r="AZ18" s="226"/>
      <c r="BA18" s="226"/>
      <c r="BB18" s="226"/>
      <c r="BC18" s="226"/>
    </row>
    <row r="19" spans="1:66" ht="19.5" customHeight="1" x14ac:dyDescent="0.4">
      <c r="A19" s="220" t="s">
        <v>340</v>
      </c>
      <c r="B19" s="219"/>
      <c r="C19" s="219"/>
      <c r="D19" s="219"/>
      <c r="E19" s="219"/>
      <c r="F19" s="219"/>
      <c r="G19" s="219"/>
      <c r="H19" s="219"/>
      <c r="I19" s="219"/>
      <c r="J19" s="219"/>
      <c r="K19" s="219"/>
      <c r="L19" s="219"/>
      <c r="M19" s="219"/>
      <c r="N19" s="219"/>
      <c r="O19" s="219"/>
      <c r="P19" s="219"/>
      <c r="Q19" s="219"/>
      <c r="R19" s="219"/>
      <c r="S19" s="219"/>
      <c r="T19" s="219"/>
      <c r="U19" s="219"/>
      <c r="V19" s="219"/>
      <c r="W19" s="219"/>
      <c r="X19" s="219"/>
      <c r="Y19" s="219"/>
      <c r="Z19" s="219"/>
      <c r="AA19" s="219"/>
      <c r="AB19" s="219"/>
      <c r="AC19" s="219"/>
      <c r="AD19" s="219"/>
      <c r="AE19" s="219"/>
      <c r="AF19" s="219"/>
      <c r="AG19" s="219"/>
      <c r="AH19" s="219"/>
      <c r="AI19" s="219"/>
      <c r="AJ19" s="219"/>
      <c r="AK19" s="219"/>
      <c r="AL19" s="219"/>
      <c r="AM19" s="225"/>
      <c r="AN19" s="225"/>
      <c r="AO19" s="225"/>
      <c r="AP19" s="225"/>
      <c r="AQ19" s="225"/>
      <c r="AR19" s="225"/>
      <c r="AS19" s="225"/>
      <c r="AT19" s="225"/>
      <c r="AU19" s="225"/>
      <c r="AV19" s="219"/>
      <c r="AW19" s="219"/>
      <c r="AX19" s="219"/>
      <c r="AY19" s="219"/>
      <c r="AZ19" s="219"/>
      <c r="BA19" s="219"/>
      <c r="BB19" s="219"/>
      <c r="BC19" s="219"/>
      <c r="BE19" s="238" t="s">
        <v>326</v>
      </c>
    </row>
    <row r="20" spans="1:66" ht="5.0999999999999996" customHeight="1" thickBot="1" x14ac:dyDescent="0.45">
      <c r="A20" s="221"/>
      <c r="B20" s="221"/>
      <c r="C20" s="221"/>
      <c r="D20" s="221"/>
      <c r="E20" s="221"/>
      <c r="F20" s="221"/>
      <c r="T20" s="221"/>
      <c r="U20" s="221"/>
      <c r="V20" s="221"/>
      <c r="W20" s="221"/>
      <c r="X20" s="221"/>
      <c r="Y20" s="221"/>
      <c r="Z20" s="221"/>
      <c r="AA20" s="221"/>
      <c r="AM20" s="221"/>
      <c r="AN20" s="221"/>
    </row>
    <row r="21" spans="1:66" ht="19.5" customHeight="1" thickBot="1" x14ac:dyDescent="0.45">
      <c r="B21" s="217" t="s">
        <v>318</v>
      </c>
      <c r="T21" s="284" t="s">
        <v>311</v>
      </c>
      <c r="U21" s="285"/>
      <c r="V21" s="286"/>
      <c r="W21" s="222"/>
      <c r="X21" s="222"/>
      <c r="Y21" s="217" t="s">
        <v>331</v>
      </c>
      <c r="AM21" s="217" t="s">
        <v>313</v>
      </c>
      <c r="BE21" s="238" t="s">
        <v>327</v>
      </c>
    </row>
    <row r="22" spans="1:66" ht="5.0999999999999996" customHeight="1" x14ac:dyDescent="0.4">
      <c r="A22" s="221"/>
      <c r="B22" s="221"/>
      <c r="C22" s="221"/>
      <c r="D22" s="221"/>
      <c r="E22" s="221"/>
      <c r="F22" s="221"/>
      <c r="T22" s="221"/>
      <c r="U22" s="221"/>
      <c r="V22" s="221"/>
      <c r="W22" s="221"/>
      <c r="X22" s="221"/>
      <c r="Y22" s="221"/>
      <c r="Z22" s="221"/>
      <c r="AA22" s="221"/>
      <c r="AM22" s="221"/>
      <c r="AN22" s="221"/>
    </row>
    <row r="23" spans="1:66" ht="19.5" customHeight="1" x14ac:dyDescent="0.4">
      <c r="BF23" s="238"/>
      <c r="BG23" s="238"/>
      <c r="BH23" s="238"/>
      <c r="BI23" s="238"/>
      <c r="BJ23" s="238"/>
      <c r="BK23" s="238"/>
      <c r="BL23" s="238"/>
      <c r="BM23" s="238"/>
      <c r="BN23" s="238"/>
    </row>
    <row r="24" spans="1:66" ht="19.5" customHeight="1" x14ac:dyDescent="0.4">
      <c r="BF24" s="238"/>
      <c r="BG24" s="239"/>
      <c r="BH24" s="238"/>
      <c r="BI24" s="246"/>
      <c r="BJ24" s="246"/>
      <c r="BK24" s="246"/>
      <c r="BL24" s="246"/>
      <c r="BM24" s="246"/>
      <c r="BN24" s="246"/>
    </row>
    <row r="25" spans="1:66" ht="19.5" customHeight="1" x14ac:dyDescent="0.4">
      <c r="BI25" s="246"/>
      <c r="BJ25" s="246"/>
      <c r="BK25" s="246"/>
      <c r="BL25" s="246"/>
      <c r="BM25" s="246"/>
      <c r="BN25" s="246"/>
    </row>
    <row r="26" spans="1:66" ht="19.5" customHeight="1" x14ac:dyDescent="0.4">
      <c r="BI26" s="238"/>
      <c r="BJ26" s="246"/>
      <c r="BK26" s="246"/>
      <c r="BL26" s="246"/>
      <c r="BM26" s="246"/>
      <c r="BN26" s="246"/>
    </row>
    <row r="27" spans="1:66" ht="19.5" customHeight="1" x14ac:dyDescent="0.4">
      <c r="BE27" s="232"/>
      <c r="BF27" s="238"/>
      <c r="BG27" s="238"/>
      <c r="BH27" s="238"/>
      <c r="BI27" s="246"/>
      <c r="BJ27" s="246"/>
      <c r="BK27" s="246"/>
      <c r="BL27" s="246"/>
      <c r="BM27" s="246"/>
      <c r="BN27" s="246"/>
    </row>
    <row r="28" spans="1:66" ht="19.5" customHeight="1" x14ac:dyDescent="0.4">
      <c r="BE28" s="232"/>
    </row>
    <row r="29" spans="1:66" ht="19.5" customHeight="1" x14ac:dyDescent="0.4">
      <c r="BE29" s="232"/>
    </row>
    <row r="30" spans="1:66" ht="19.5" customHeight="1" x14ac:dyDescent="0.4">
      <c r="BE30" s="232"/>
      <c r="BG30" s="238" t="str">
        <f>IF(BF24&lt;&gt;"",RIGHT(BF24,LEN(BF24)-1),"")</f>
        <v/>
      </c>
      <c r="BH30" s="238"/>
      <c r="BI30" s="246"/>
      <c r="BJ30" s="246"/>
      <c r="BK30" s="246"/>
      <c r="BL30" s="246"/>
      <c r="BM30" s="246"/>
      <c r="BN30" s="246"/>
    </row>
    <row r="31" spans="1:66" ht="19.5" customHeight="1" x14ac:dyDescent="0.4">
      <c r="BD31" s="232" t="s">
        <v>337</v>
      </c>
      <c r="BE31" s="226">
        <f>COUNTIF(対象災害選択シート!T9:V15,"○")</f>
        <v>0</v>
      </c>
      <c r="BF31" s="226" t="str">
        <f>IF(対象災害選択シート!$T$9="○","　洪水","")&amp;IF(対象災害選択シート!$T$11="○","　内水","")&amp;IF(対象災害選択シート!$T$13="○","　高潮","")&amp;IF(対象災害選択シート!$T$15="○","　津波","")</f>
        <v/>
      </c>
      <c r="BG31" s="239" t="s">
        <v>314</v>
      </c>
      <c r="BH31" s="239" t="str">
        <f>IF(BF31&lt;&gt;"",RIGHT(BF31,LEN(BF31)-1),"")</f>
        <v/>
      </c>
      <c r="BI31" s="238" t="s">
        <v>315</v>
      </c>
      <c r="BJ31" s="239" t="s">
        <v>317</v>
      </c>
      <c r="BK31" s="246"/>
      <c r="BL31" s="246"/>
      <c r="BM31" s="246"/>
      <c r="BN31" s="246"/>
    </row>
    <row r="32" spans="1:66" ht="19.5" customHeight="1" x14ac:dyDescent="0.4">
      <c r="BD32" s="232"/>
      <c r="BE32" s="233">
        <f>COUNTIF(対象災害選択シート!T9:V17,"○")</f>
        <v>1</v>
      </c>
      <c r="BF32" s="238"/>
      <c r="BG32" s="239" t="s">
        <v>316</v>
      </c>
      <c r="BH32" s="239"/>
      <c r="BI32" s="238"/>
      <c r="BJ32" s="238"/>
      <c r="BK32" s="246"/>
      <c r="BL32" s="246"/>
      <c r="BM32" s="246"/>
      <c r="BN32" s="246"/>
    </row>
    <row r="33" spans="56:69" ht="19.5" customHeight="1" x14ac:dyDescent="0.4">
      <c r="BD33" s="232" t="s">
        <v>338</v>
      </c>
      <c r="BE33" s="232">
        <f>COUNTIF(対象災害選択シート!T9:V17,"○")</f>
        <v>1</v>
      </c>
      <c r="BF33" s="238" t="str">
        <f>IF(対象災害選択シート!T9="○","・洪水時","")&amp;IF(対象災害選択シート!T11="○","・内水時","")&amp;IF(対象災害選択シート!T13="○","・高潮時","")&amp;IF(対象災害選択シート!T15="○","・津波の発生時","")&amp;IF(対象災害選択シート!T17="○","・土砂災害の発生時","")</f>
        <v>・土砂災害の発生時</v>
      </c>
      <c r="BG33" s="238"/>
      <c r="BH33" s="238"/>
      <c r="BI33" s="238" t="s">
        <v>332</v>
      </c>
      <c r="BJ33" s="238" t="s">
        <v>333</v>
      </c>
      <c r="BK33" s="245" t="str">
        <f>IF(BF33&lt;&gt;"",RIGHT(BF33,LEN(BF33)-1),"")</f>
        <v>土砂災害の発生時</v>
      </c>
      <c r="BL33" s="245" t="s">
        <v>321</v>
      </c>
      <c r="BN33" s="246"/>
      <c r="BO33" s="246"/>
      <c r="BP33" s="246"/>
      <c r="BQ33" s="246"/>
    </row>
    <row r="34" spans="56:69" ht="19.5" customHeight="1" x14ac:dyDescent="0.4">
      <c r="BD34" s="188"/>
      <c r="BE34" s="232">
        <f>COUNTIF(対象災害選択シート!$T$9:$V$13,"○")</f>
        <v>0</v>
      </c>
      <c r="BF34" s="238" t="str">
        <f>IF(対象災害選択シート!T9="○","・洪水","")&amp;IF(対象災害選択シート!T11="○","・内水","")&amp;IF(対象災害選択シート!T13="○","・高潮","")&amp;IF(対象災害選択シート!T15="○","・津波","")&amp;IF(対象災害選択シート!T17="○","・土砂災害","")</f>
        <v>・土砂災害</v>
      </c>
      <c r="BG34" s="238"/>
      <c r="BH34" s="238"/>
      <c r="BI34" s="238" t="s">
        <v>319</v>
      </c>
      <c r="BJ34" s="238" t="str">
        <f>IF(BF34&lt;&gt;"",RIGHT(BF34,LEN(BF34)-1),"")</f>
        <v>土砂災害</v>
      </c>
      <c r="BK34" s="238" t="s">
        <v>320</v>
      </c>
      <c r="BL34" s="246"/>
      <c r="BM34" s="246"/>
      <c r="BN34" s="246"/>
      <c r="BO34" s="246"/>
      <c r="BP34" s="246"/>
      <c r="BQ34" s="246"/>
    </row>
    <row r="35" spans="56:69" ht="19.5" customHeight="1" x14ac:dyDescent="0.4">
      <c r="BD35" s="188"/>
      <c r="BE35" s="232"/>
      <c r="BF35" s="58" t="s">
        <v>328</v>
      </c>
      <c r="BG35" s="238" t="str">
        <f>IF(BE34&lt;&gt;0,"、水防法","")&amp;IF(対象災害選択シート!T15="○","、津波防災地域づくりに関する法律","")&amp;IF(対象災害選択シート!T17="○","、土砂災害防止法","")</f>
        <v>、土砂災害防止法</v>
      </c>
      <c r="BH35" s="238"/>
      <c r="BI35" s="238"/>
      <c r="BJ35" s="238"/>
      <c r="BK35" s="238" t="str">
        <f>IF(BG35&lt;&gt;"",RIGHT(BG35,LEN(BG35)-1),"")</f>
        <v>土砂災害防止法</v>
      </c>
      <c r="BL35" s="245" t="str">
        <f>BF35&amp;BK35</f>
        <v>関連法：土砂災害防止法</v>
      </c>
      <c r="BM35" s="246"/>
      <c r="BN35" s="246"/>
      <c r="BO35" s="246"/>
      <c r="BP35" s="246"/>
      <c r="BQ35" s="246"/>
    </row>
    <row r="36" spans="56:69" ht="19.5" customHeight="1" x14ac:dyDescent="0.4">
      <c r="BD36" s="246" t="s">
        <v>339</v>
      </c>
      <c r="BE36" s="232">
        <f>COUNTIF(対象災害選択シート!T9:V17,"○")</f>
        <v>1</v>
      </c>
      <c r="BF36" s="238" t="str">
        <f>IF(対象災害選択シート!BF33&lt;&gt;"",RIGHT(対象災害選択シート!BF33,LEN(対象災害選択シート!BF33)-1),"")</f>
        <v>土砂災害の発生時</v>
      </c>
      <c r="BG36" s="238" t="s">
        <v>322</v>
      </c>
      <c r="BL36" s="246"/>
      <c r="BM36" s="246"/>
      <c r="BN36" s="246"/>
    </row>
  </sheetData>
  <mergeCells count="10">
    <mergeCell ref="A3:BC4"/>
    <mergeCell ref="B6:S6"/>
    <mergeCell ref="T6:AL6"/>
    <mergeCell ref="AM6:BC6"/>
    <mergeCell ref="T21:V21"/>
    <mergeCell ref="T9:V9"/>
    <mergeCell ref="T11:V11"/>
    <mergeCell ref="T13:V13"/>
    <mergeCell ref="T15:V15"/>
    <mergeCell ref="T17:V17"/>
  </mergeCells>
  <phoneticPr fontId="23"/>
  <dataValidations count="1">
    <dataValidation type="list" allowBlank="1" showInputMessage="1" showErrorMessage="1" sqref="T9 T15 T11 T13 T17 T21">
      <formula1>"○,✕"</formula1>
    </dataValidation>
  </dataValidations>
  <pageMargins left="0.70866141732283472" right="0.70866141732283472" top="0.74803149606299213" bottom="0.74803149606299213" header="0.31496062992125984" footer="0.31496062992125984"/>
  <pageSetup paperSize="9" scale="89" fitToHeight="0"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N929"/>
  <sheetViews>
    <sheetView tabSelected="1" view="pageBreakPreview" zoomScale="85" zoomScaleNormal="85" zoomScaleSheetLayoutView="85" workbookViewId="0">
      <selection activeCell="C9" sqref="C9:BL9"/>
    </sheetView>
  </sheetViews>
  <sheetFormatPr defaultColWidth="9" defaultRowHeight="18.75" customHeight="1" x14ac:dyDescent="0.4"/>
  <cols>
    <col min="1" max="133" width="1.625" style="38" customWidth="1"/>
    <col min="134" max="134" width="1.625" style="185" customWidth="1"/>
    <col min="135" max="135" width="9" style="232" customWidth="1"/>
    <col min="136" max="195" width="9" style="238" customWidth="1"/>
    <col min="196" max="224" width="9" style="239" customWidth="1"/>
    <col min="225" max="16384" width="9" style="239"/>
  </cols>
  <sheetData>
    <row r="1" spans="1:135" ht="13.5" x14ac:dyDescent="0.4"/>
    <row r="2" spans="1:135" ht="18.75" customHeight="1" x14ac:dyDescent="0.4">
      <c r="A2" s="39"/>
      <c r="B2" s="39"/>
      <c r="C2" s="39"/>
      <c r="D2" s="39"/>
      <c r="E2" s="39"/>
      <c r="F2" s="39"/>
      <c r="G2" s="39"/>
      <c r="H2" s="39"/>
      <c r="I2" s="39"/>
      <c r="J2" s="39"/>
      <c r="K2" s="40"/>
      <c r="L2" s="40"/>
      <c r="M2" s="40"/>
      <c r="N2" s="40"/>
      <c r="O2" s="40"/>
      <c r="P2" s="40"/>
      <c r="Q2" s="40"/>
      <c r="R2" s="39"/>
      <c r="S2" s="39"/>
      <c r="T2" s="39"/>
      <c r="U2" s="39"/>
      <c r="V2" s="39"/>
      <c r="W2" s="39"/>
      <c r="X2" s="39"/>
      <c r="Y2" s="39"/>
      <c r="Z2" s="39"/>
      <c r="AA2" s="39"/>
      <c r="AB2" s="39"/>
      <c r="AC2" s="39"/>
      <c r="AD2" s="39"/>
      <c r="AE2" s="39"/>
      <c r="AF2" s="39"/>
      <c r="AG2" s="39"/>
      <c r="AH2" s="39"/>
      <c r="AI2" s="39"/>
      <c r="AJ2" s="39"/>
      <c r="AK2" s="39"/>
      <c r="AL2" s="39"/>
      <c r="AM2" s="39"/>
      <c r="AN2" s="39"/>
      <c r="AO2" s="39"/>
      <c r="AP2" s="39"/>
      <c r="AQ2" s="39"/>
      <c r="AR2" s="39"/>
      <c r="AS2" s="39"/>
      <c r="AT2" s="39"/>
      <c r="AU2" s="39"/>
      <c r="AV2" s="39"/>
      <c r="AW2" s="39"/>
      <c r="AX2" s="39"/>
      <c r="AY2" s="39"/>
      <c r="AZ2" s="39"/>
      <c r="BA2" s="39"/>
      <c r="BB2" s="39"/>
      <c r="BC2" s="39"/>
      <c r="BD2" s="39"/>
      <c r="BE2" s="39"/>
      <c r="BF2" s="39"/>
      <c r="BG2" s="39"/>
      <c r="BH2" s="39"/>
      <c r="BI2" s="39"/>
      <c r="BJ2" s="39"/>
      <c r="BK2" s="39"/>
      <c r="BL2" s="39"/>
      <c r="BM2" s="39"/>
      <c r="BN2" s="39"/>
      <c r="BO2" s="40"/>
      <c r="BP2" s="40"/>
      <c r="BQ2" s="40"/>
      <c r="BR2" s="40"/>
      <c r="BS2" s="40"/>
      <c r="BT2" s="40"/>
      <c r="BU2" s="40"/>
      <c r="BV2" s="39"/>
      <c r="BW2" s="39"/>
      <c r="BX2" s="39"/>
      <c r="BY2" s="39"/>
      <c r="BZ2" s="39"/>
      <c r="CA2" s="39"/>
      <c r="CB2" s="39"/>
      <c r="CC2" s="39"/>
      <c r="CD2" s="39"/>
      <c r="CE2" s="39"/>
      <c r="CF2" s="39"/>
      <c r="CG2" s="39"/>
      <c r="CH2" s="39"/>
      <c r="CI2" s="39"/>
      <c r="CJ2" s="39"/>
      <c r="CK2" s="39"/>
      <c r="CL2" s="39"/>
      <c r="CM2" s="39"/>
      <c r="CN2" s="39"/>
      <c r="CO2" s="39"/>
      <c r="CP2" s="39"/>
      <c r="CQ2" s="39"/>
      <c r="CR2" s="39"/>
      <c r="CS2" s="39"/>
      <c r="CT2" s="39"/>
      <c r="CU2" s="39"/>
      <c r="CV2" s="39"/>
      <c r="CW2" s="39"/>
      <c r="CX2" s="39"/>
      <c r="CY2" s="39"/>
      <c r="CZ2" s="39"/>
      <c r="DA2" s="39"/>
      <c r="DB2" s="39"/>
      <c r="DC2" s="39"/>
      <c r="DD2" s="39"/>
      <c r="DE2" s="39"/>
      <c r="DF2" s="39"/>
      <c r="DG2" s="39"/>
      <c r="DH2" s="39"/>
      <c r="DI2" s="39"/>
      <c r="DJ2" s="39"/>
      <c r="DK2" s="39"/>
      <c r="DL2" s="39"/>
      <c r="DM2" s="39"/>
      <c r="DN2" s="39"/>
      <c r="DO2" s="39"/>
      <c r="DP2" s="39"/>
      <c r="DQ2" s="39"/>
      <c r="DR2" s="39"/>
      <c r="DS2" s="339" t="s">
        <v>221</v>
      </c>
      <c r="DT2" s="340"/>
      <c r="DU2" s="340"/>
      <c r="DV2" s="340"/>
      <c r="DW2" s="340"/>
      <c r="DX2" s="340"/>
      <c r="DY2" s="340"/>
      <c r="DZ2" s="341"/>
      <c r="EA2" s="39"/>
      <c r="EB2" s="39"/>
      <c r="EC2" s="39"/>
      <c r="ED2" s="186"/>
      <c r="EE2" s="233"/>
    </row>
    <row r="3" spans="1:135" ht="18.75" customHeight="1" x14ac:dyDescent="0.4">
      <c r="A3" s="39"/>
      <c r="B3" s="39"/>
      <c r="C3" s="39"/>
      <c r="D3" s="39"/>
      <c r="E3" s="39"/>
      <c r="F3" s="39"/>
      <c r="G3" s="39"/>
      <c r="H3" s="39"/>
      <c r="I3" s="39"/>
      <c r="J3" s="39"/>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39"/>
      <c r="AR3" s="39"/>
      <c r="AS3" s="39"/>
      <c r="AT3" s="39"/>
      <c r="AU3" s="39"/>
      <c r="AV3" s="39"/>
      <c r="AW3" s="39"/>
      <c r="AX3" s="39"/>
      <c r="AY3" s="39"/>
      <c r="AZ3" s="39"/>
      <c r="BA3" s="39"/>
      <c r="BB3" s="39"/>
      <c r="BC3" s="39"/>
      <c r="BD3" s="39"/>
      <c r="BE3" s="39"/>
      <c r="BF3" s="39"/>
      <c r="BG3" s="39"/>
      <c r="BH3" s="39"/>
      <c r="BI3" s="39"/>
      <c r="BJ3" s="39"/>
      <c r="BK3" s="39"/>
      <c r="BL3" s="39"/>
      <c r="BM3" s="39"/>
      <c r="BN3" s="39"/>
      <c r="BO3" s="41"/>
      <c r="BP3" s="41"/>
      <c r="BQ3" s="41"/>
      <c r="BR3" s="41"/>
      <c r="BS3" s="41"/>
      <c r="BT3" s="41"/>
      <c r="BU3" s="41"/>
      <c r="BV3" s="41"/>
      <c r="BW3" s="41"/>
      <c r="BX3" s="41"/>
      <c r="BY3" s="41"/>
      <c r="BZ3" s="41"/>
      <c r="CA3" s="41"/>
      <c r="CB3" s="41"/>
      <c r="CC3" s="41"/>
      <c r="CD3" s="41"/>
      <c r="CE3" s="41"/>
      <c r="CF3" s="41"/>
      <c r="CG3" s="41"/>
      <c r="CH3" s="41"/>
      <c r="CI3" s="41"/>
      <c r="CJ3" s="41"/>
      <c r="CK3" s="41"/>
      <c r="CL3" s="41"/>
      <c r="CM3" s="39"/>
      <c r="CN3" s="39"/>
      <c r="CO3" s="39"/>
      <c r="CP3" s="39"/>
      <c r="CQ3" s="39"/>
      <c r="CR3" s="39"/>
      <c r="CS3" s="39"/>
      <c r="CT3" s="39"/>
      <c r="CU3" s="39"/>
      <c r="CV3" s="39"/>
      <c r="CW3" s="39"/>
      <c r="CX3" s="39"/>
      <c r="CY3" s="39"/>
      <c r="CZ3" s="39"/>
      <c r="DA3" s="39"/>
      <c r="DB3" s="39"/>
      <c r="DC3" s="39"/>
      <c r="DD3" s="39"/>
      <c r="DE3" s="39"/>
      <c r="DF3" s="39"/>
      <c r="DG3" s="39"/>
      <c r="DH3" s="39"/>
      <c r="DI3" s="39"/>
      <c r="DJ3" s="39"/>
      <c r="DK3" s="39"/>
      <c r="DL3" s="39"/>
      <c r="DM3" s="39"/>
      <c r="DN3" s="39"/>
      <c r="DO3" s="39"/>
      <c r="DP3" s="39"/>
      <c r="DQ3" s="39"/>
      <c r="DR3" s="39"/>
      <c r="DS3" s="342"/>
      <c r="DT3" s="343"/>
      <c r="DU3" s="343"/>
      <c r="DV3" s="343"/>
      <c r="DW3" s="343"/>
      <c r="DX3" s="343"/>
      <c r="DY3" s="343"/>
      <c r="DZ3" s="344"/>
      <c r="EA3" s="39"/>
      <c r="EB3" s="39"/>
      <c r="EC3" s="39"/>
      <c r="ED3" s="186"/>
      <c r="EE3" s="233"/>
    </row>
    <row r="4" spans="1:135" ht="18.75" customHeight="1" x14ac:dyDescent="0.4">
      <c r="A4" s="39"/>
      <c r="B4" s="39"/>
      <c r="C4" s="709" t="s">
        <v>480</v>
      </c>
      <c r="D4" s="709"/>
      <c r="E4" s="709"/>
      <c r="F4" s="709"/>
      <c r="G4" s="709"/>
      <c r="H4" s="709"/>
      <c r="I4" s="709"/>
      <c r="J4" s="709"/>
      <c r="K4" s="709"/>
      <c r="L4" s="709"/>
      <c r="M4" s="709"/>
      <c r="N4" s="709"/>
      <c r="O4" s="709"/>
      <c r="P4" s="709"/>
      <c r="Q4" s="709"/>
      <c r="R4" s="709"/>
      <c r="S4" s="709"/>
      <c r="T4" s="709"/>
      <c r="U4" s="709"/>
      <c r="V4" s="709"/>
      <c r="W4" s="709"/>
      <c r="X4" s="709"/>
      <c r="Y4" s="709"/>
      <c r="Z4" s="709"/>
      <c r="AA4" s="709"/>
      <c r="AB4" s="709"/>
      <c r="AC4" s="709"/>
      <c r="AD4" s="709"/>
      <c r="AE4" s="709"/>
      <c r="AF4" s="709"/>
      <c r="AG4" s="709"/>
      <c r="AH4" s="709"/>
      <c r="AI4" s="709"/>
      <c r="AJ4" s="709"/>
      <c r="AK4" s="709"/>
      <c r="AL4" s="709"/>
      <c r="AM4" s="709"/>
      <c r="AN4" s="709"/>
      <c r="AO4" s="709"/>
      <c r="AP4" s="709"/>
      <c r="AQ4" s="709"/>
      <c r="AR4" s="709"/>
      <c r="AS4" s="709"/>
      <c r="AT4" s="709"/>
      <c r="AU4" s="709"/>
      <c r="AV4" s="709"/>
      <c r="AW4" s="709"/>
      <c r="AX4" s="709"/>
      <c r="AY4" s="709"/>
      <c r="AZ4" s="709"/>
      <c r="BA4" s="709"/>
      <c r="BB4" s="709"/>
      <c r="BC4" s="709"/>
      <c r="BD4" s="709"/>
      <c r="BE4" s="709"/>
      <c r="BF4" s="709"/>
      <c r="BG4" s="709"/>
      <c r="BH4" s="709"/>
      <c r="BI4" s="709"/>
      <c r="BJ4" s="709"/>
      <c r="BK4" s="709"/>
      <c r="BL4" s="709"/>
      <c r="BM4" s="39"/>
      <c r="BN4" s="39"/>
      <c r="BO4" s="39"/>
      <c r="BP4" s="39"/>
      <c r="BQ4" s="710" t="s">
        <v>481</v>
      </c>
      <c r="BR4" s="710"/>
      <c r="BS4" s="710"/>
      <c r="BT4" s="710"/>
      <c r="BU4" s="710"/>
      <c r="BV4" s="710"/>
      <c r="BW4" s="710"/>
      <c r="BX4" s="710"/>
      <c r="BY4" s="710"/>
      <c r="BZ4" s="710"/>
      <c r="CA4" s="710"/>
      <c r="CB4" s="710"/>
      <c r="CC4" s="710"/>
      <c r="CD4" s="710"/>
      <c r="CE4" s="710"/>
      <c r="CF4" s="710"/>
      <c r="CG4" s="710"/>
      <c r="CH4" s="710"/>
      <c r="CI4" s="710"/>
      <c r="CJ4" s="710"/>
      <c r="CK4" s="710"/>
      <c r="CL4" s="710"/>
      <c r="CM4" s="710"/>
      <c r="CN4" s="710"/>
      <c r="CO4" s="710"/>
      <c r="CP4" s="710"/>
      <c r="CQ4" s="710"/>
      <c r="CR4" s="710"/>
      <c r="CS4" s="710"/>
      <c r="CT4" s="710"/>
      <c r="CU4" s="710"/>
      <c r="CV4" s="710"/>
      <c r="CW4" s="710"/>
      <c r="CX4" s="710"/>
      <c r="CY4" s="710"/>
      <c r="CZ4" s="710"/>
      <c r="DA4" s="710"/>
      <c r="DB4" s="710"/>
      <c r="DC4" s="710"/>
      <c r="DD4" s="710"/>
      <c r="DE4" s="710"/>
      <c r="DF4" s="710"/>
      <c r="DG4" s="710"/>
      <c r="DH4" s="710"/>
      <c r="DI4" s="710"/>
      <c r="DJ4" s="710"/>
      <c r="DK4" s="710"/>
      <c r="DL4" s="710"/>
      <c r="DM4" s="710"/>
      <c r="DN4" s="710"/>
      <c r="DO4" s="710"/>
      <c r="DP4" s="710"/>
      <c r="DQ4" s="710"/>
      <c r="DR4" s="710"/>
      <c r="DS4" s="710"/>
      <c r="DT4" s="710"/>
      <c r="DU4" s="710"/>
      <c r="DV4" s="710"/>
      <c r="DW4" s="710"/>
      <c r="DX4" s="710"/>
      <c r="DY4" s="710"/>
      <c r="DZ4" s="710"/>
      <c r="EA4" s="39"/>
      <c r="EB4" s="39"/>
      <c r="EC4" s="39"/>
      <c r="ED4" s="186"/>
      <c r="EE4" s="233"/>
    </row>
    <row r="5" spans="1:135" ht="18.75" customHeight="1" x14ac:dyDescent="0.4">
      <c r="A5" s="39"/>
      <c r="B5" s="39"/>
      <c r="C5" s="709"/>
      <c r="D5" s="709"/>
      <c r="E5" s="709"/>
      <c r="F5" s="709"/>
      <c r="G5" s="709"/>
      <c r="H5" s="709"/>
      <c r="I5" s="709"/>
      <c r="J5" s="709"/>
      <c r="K5" s="709"/>
      <c r="L5" s="709"/>
      <c r="M5" s="709"/>
      <c r="N5" s="709"/>
      <c r="O5" s="709"/>
      <c r="P5" s="709"/>
      <c r="Q5" s="709"/>
      <c r="R5" s="709"/>
      <c r="S5" s="709"/>
      <c r="T5" s="709"/>
      <c r="U5" s="709"/>
      <c r="V5" s="709"/>
      <c r="W5" s="709"/>
      <c r="X5" s="709"/>
      <c r="Y5" s="709"/>
      <c r="Z5" s="709"/>
      <c r="AA5" s="709"/>
      <c r="AB5" s="709"/>
      <c r="AC5" s="709"/>
      <c r="AD5" s="709"/>
      <c r="AE5" s="709"/>
      <c r="AF5" s="709"/>
      <c r="AG5" s="709"/>
      <c r="AH5" s="709"/>
      <c r="AI5" s="709"/>
      <c r="AJ5" s="709"/>
      <c r="AK5" s="709"/>
      <c r="AL5" s="709"/>
      <c r="AM5" s="709"/>
      <c r="AN5" s="709"/>
      <c r="AO5" s="709"/>
      <c r="AP5" s="709"/>
      <c r="AQ5" s="709"/>
      <c r="AR5" s="709"/>
      <c r="AS5" s="709"/>
      <c r="AT5" s="709"/>
      <c r="AU5" s="709"/>
      <c r="AV5" s="709"/>
      <c r="AW5" s="709"/>
      <c r="AX5" s="709"/>
      <c r="AY5" s="709"/>
      <c r="AZ5" s="709"/>
      <c r="BA5" s="709"/>
      <c r="BB5" s="709"/>
      <c r="BC5" s="709"/>
      <c r="BD5" s="709"/>
      <c r="BE5" s="709"/>
      <c r="BF5" s="709"/>
      <c r="BG5" s="709"/>
      <c r="BH5" s="709"/>
      <c r="BI5" s="709"/>
      <c r="BJ5" s="709"/>
      <c r="BK5" s="709"/>
      <c r="BL5" s="709"/>
      <c r="BM5" s="39"/>
      <c r="BN5" s="39"/>
      <c r="BO5" s="39"/>
      <c r="BP5" s="39"/>
      <c r="BQ5" s="710"/>
      <c r="BR5" s="710"/>
      <c r="BS5" s="710"/>
      <c r="BT5" s="710"/>
      <c r="BU5" s="710"/>
      <c r="BV5" s="710"/>
      <c r="BW5" s="710"/>
      <c r="BX5" s="710"/>
      <c r="BY5" s="710"/>
      <c r="BZ5" s="710"/>
      <c r="CA5" s="710"/>
      <c r="CB5" s="710"/>
      <c r="CC5" s="710"/>
      <c r="CD5" s="710"/>
      <c r="CE5" s="710"/>
      <c r="CF5" s="710"/>
      <c r="CG5" s="710"/>
      <c r="CH5" s="710"/>
      <c r="CI5" s="710"/>
      <c r="CJ5" s="710"/>
      <c r="CK5" s="710"/>
      <c r="CL5" s="710"/>
      <c r="CM5" s="710"/>
      <c r="CN5" s="710"/>
      <c r="CO5" s="710"/>
      <c r="CP5" s="710"/>
      <c r="CQ5" s="710"/>
      <c r="CR5" s="710"/>
      <c r="CS5" s="710"/>
      <c r="CT5" s="710"/>
      <c r="CU5" s="710"/>
      <c r="CV5" s="710"/>
      <c r="CW5" s="710"/>
      <c r="CX5" s="710"/>
      <c r="CY5" s="710"/>
      <c r="CZ5" s="710"/>
      <c r="DA5" s="710"/>
      <c r="DB5" s="710"/>
      <c r="DC5" s="710"/>
      <c r="DD5" s="710"/>
      <c r="DE5" s="710"/>
      <c r="DF5" s="710"/>
      <c r="DG5" s="710"/>
      <c r="DH5" s="710"/>
      <c r="DI5" s="710"/>
      <c r="DJ5" s="710"/>
      <c r="DK5" s="710"/>
      <c r="DL5" s="710"/>
      <c r="DM5" s="710"/>
      <c r="DN5" s="710"/>
      <c r="DO5" s="710"/>
      <c r="DP5" s="710"/>
      <c r="DQ5" s="710"/>
      <c r="DR5" s="710"/>
      <c r="DS5" s="710"/>
      <c r="DT5" s="710"/>
      <c r="DU5" s="710"/>
      <c r="DV5" s="710"/>
      <c r="DW5" s="710"/>
      <c r="DX5" s="710"/>
      <c r="DY5" s="710"/>
      <c r="DZ5" s="710"/>
      <c r="EA5" s="39"/>
      <c r="EB5" s="39"/>
      <c r="EC5" s="39"/>
      <c r="ED5" s="186"/>
      <c r="EE5" s="233"/>
    </row>
    <row r="6" spans="1:135" ht="18.75" customHeight="1" x14ac:dyDescent="0.4">
      <c r="A6" s="39"/>
      <c r="B6" s="39"/>
      <c r="C6" s="709"/>
      <c r="D6" s="709"/>
      <c r="E6" s="709"/>
      <c r="F6" s="709"/>
      <c r="G6" s="709"/>
      <c r="H6" s="709"/>
      <c r="I6" s="709"/>
      <c r="J6" s="709"/>
      <c r="K6" s="709"/>
      <c r="L6" s="709"/>
      <c r="M6" s="709"/>
      <c r="N6" s="709"/>
      <c r="O6" s="709"/>
      <c r="P6" s="709"/>
      <c r="Q6" s="709"/>
      <c r="R6" s="709"/>
      <c r="S6" s="709"/>
      <c r="T6" s="709"/>
      <c r="U6" s="709"/>
      <c r="V6" s="709"/>
      <c r="W6" s="709"/>
      <c r="X6" s="709"/>
      <c r="Y6" s="709"/>
      <c r="Z6" s="709"/>
      <c r="AA6" s="709"/>
      <c r="AB6" s="709"/>
      <c r="AC6" s="709"/>
      <c r="AD6" s="709"/>
      <c r="AE6" s="709"/>
      <c r="AF6" s="709"/>
      <c r="AG6" s="709"/>
      <c r="AH6" s="709"/>
      <c r="AI6" s="709"/>
      <c r="AJ6" s="709"/>
      <c r="AK6" s="709"/>
      <c r="AL6" s="709"/>
      <c r="AM6" s="709"/>
      <c r="AN6" s="709"/>
      <c r="AO6" s="709"/>
      <c r="AP6" s="709"/>
      <c r="AQ6" s="709"/>
      <c r="AR6" s="709"/>
      <c r="AS6" s="709"/>
      <c r="AT6" s="709"/>
      <c r="AU6" s="709"/>
      <c r="AV6" s="709"/>
      <c r="AW6" s="709"/>
      <c r="AX6" s="709"/>
      <c r="AY6" s="709"/>
      <c r="AZ6" s="709"/>
      <c r="BA6" s="709"/>
      <c r="BB6" s="709"/>
      <c r="BC6" s="709"/>
      <c r="BD6" s="709"/>
      <c r="BE6" s="709"/>
      <c r="BF6" s="709"/>
      <c r="BG6" s="709"/>
      <c r="BH6" s="709"/>
      <c r="BI6" s="709"/>
      <c r="BJ6" s="709"/>
      <c r="BK6" s="709"/>
      <c r="BL6" s="709"/>
      <c r="BM6" s="39"/>
      <c r="BN6" s="39"/>
      <c r="BO6" s="39"/>
      <c r="BP6" s="39"/>
      <c r="BQ6" s="710"/>
      <c r="BR6" s="710"/>
      <c r="BS6" s="710"/>
      <c r="BT6" s="710"/>
      <c r="BU6" s="710"/>
      <c r="BV6" s="710"/>
      <c r="BW6" s="710"/>
      <c r="BX6" s="710"/>
      <c r="BY6" s="710"/>
      <c r="BZ6" s="710"/>
      <c r="CA6" s="710"/>
      <c r="CB6" s="710"/>
      <c r="CC6" s="710"/>
      <c r="CD6" s="710"/>
      <c r="CE6" s="710"/>
      <c r="CF6" s="710"/>
      <c r="CG6" s="710"/>
      <c r="CH6" s="710"/>
      <c r="CI6" s="710"/>
      <c r="CJ6" s="710"/>
      <c r="CK6" s="710"/>
      <c r="CL6" s="710"/>
      <c r="CM6" s="710"/>
      <c r="CN6" s="710"/>
      <c r="CO6" s="710"/>
      <c r="CP6" s="710"/>
      <c r="CQ6" s="710"/>
      <c r="CR6" s="710"/>
      <c r="CS6" s="710"/>
      <c r="CT6" s="710"/>
      <c r="CU6" s="710"/>
      <c r="CV6" s="710"/>
      <c r="CW6" s="710"/>
      <c r="CX6" s="710"/>
      <c r="CY6" s="710"/>
      <c r="CZ6" s="710"/>
      <c r="DA6" s="710"/>
      <c r="DB6" s="710"/>
      <c r="DC6" s="710"/>
      <c r="DD6" s="710"/>
      <c r="DE6" s="710"/>
      <c r="DF6" s="710"/>
      <c r="DG6" s="710"/>
      <c r="DH6" s="710"/>
      <c r="DI6" s="710"/>
      <c r="DJ6" s="710"/>
      <c r="DK6" s="710"/>
      <c r="DL6" s="710"/>
      <c r="DM6" s="710"/>
      <c r="DN6" s="710"/>
      <c r="DO6" s="710"/>
      <c r="DP6" s="710"/>
      <c r="DQ6" s="710"/>
      <c r="DR6" s="710"/>
      <c r="DS6" s="710"/>
      <c r="DT6" s="710"/>
      <c r="DU6" s="710"/>
      <c r="DV6" s="710"/>
      <c r="DW6" s="710"/>
      <c r="DX6" s="710"/>
      <c r="DY6" s="710"/>
      <c r="DZ6" s="710"/>
      <c r="EA6" s="39"/>
      <c r="EB6" s="39"/>
      <c r="EC6" s="39"/>
      <c r="ED6" s="186"/>
      <c r="EE6" s="233"/>
    </row>
    <row r="7" spans="1:135" ht="18.75" customHeight="1" x14ac:dyDescent="0.4">
      <c r="A7" s="39"/>
      <c r="B7" s="39"/>
      <c r="C7" s="42"/>
      <c r="D7" s="42"/>
      <c r="E7" s="42"/>
      <c r="F7" s="42"/>
      <c r="G7" s="42"/>
      <c r="H7" s="42"/>
      <c r="I7" s="42"/>
      <c r="J7" s="42"/>
      <c r="K7" s="42"/>
      <c r="L7" s="42"/>
      <c r="M7" s="42"/>
      <c r="N7" s="42"/>
      <c r="O7" s="42"/>
      <c r="P7" s="42"/>
      <c r="Q7" s="42"/>
      <c r="R7" s="42"/>
      <c r="S7" s="42"/>
      <c r="T7" s="42"/>
      <c r="U7" s="42"/>
      <c r="V7" s="42"/>
      <c r="W7" s="42"/>
      <c r="X7" s="42"/>
      <c r="Y7" s="42"/>
      <c r="Z7" s="42"/>
      <c r="AA7" s="42"/>
      <c r="AB7" s="42"/>
      <c r="AC7" s="42"/>
      <c r="AD7" s="42"/>
      <c r="AE7" s="42"/>
      <c r="AF7" s="42"/>
      <c r="AG7" s="42"/>
      <c r="AH7" s="42"/>
      <c r="AI7" s="42"/>
      <c r="AJ7" s="42"/>
      <c r="AK7" s="42"/>
      <c r="AL7" s="42"/>
      <c r="AM7" s="42"/>
      <c r="AN7" s="42"/>
      <c r="AO7" s="42"/>
      <c r="AP7" s="42"/>
      <c r="AQ7" s="42"/>
      <c r="AR7" s="42"/>
      <c r="AS7" s="42"/>
      <c r="AT7" s="42"/>
      <c r="AU7" s="42"/>
      <c r="AV7" s="42"/>
      <c r="AW7" s="42"/>
      <c r="AX7" s="42"/>
      <c r="AY7" s="42"/>
      <c r="AZ7" s="42"/>
      <c r="BA7" s="42"/>
      <c r="BB7" s="42"/>
      <c r="BC7" s="42"/>
      <c r="BD7" s="42"/>
      <c r="BE7" s="42"/>
      <c r="BF7" s="42"/>
      <c r="BG7" s="42"/>
      <c r="BH7" s="42"/>
      <c r="BI7" s="42"/>
      <c r="BJ7" s="42"/>
      <c r="BK7" s="42"/>
      <c r="BL7" s="42"/>
      <c r="BM7" s="39"/>
      <c r="BN7" s="39"/>
      <c r="BO7" s="39"/>
      <c r="BP7" s="39"/>
      <c r="BQ7" s="42"/>
      <c r="BR7" s="42"/>
      <c r="BS7" s="42"/>
      <c r="BT7" s="42"/>
      <c r="BU7" s="42"/>
      <c r="BV7" s="42"/>
      <c r="BW7" s="42"/>
      <c r="BX7" s="42"/>
      <c r="BY7" s="42"/>
      <c r="BZ7" s="42"/>
      <c r="CA7" s="42"/>
      <c r="CB7" s="42"/>
      <c r="CC7" s="42"/>
      <c r="CD7" s="42"/>
      <c r="CE7" s="42"/>
      <c r="CF7" s="42"/>
      <c r="CG7" s="42"/>
      <c r="CH7" s="42"/>
      <c r="CI7" s="42"/>
      <c r="CJ7" s="42"/>
      <c r="CK7" s="42"/>
      <c r="CL7" s="42"/>
      <c r="CM7" s="42"/>
      <c r="CN7" s="42"/>
      <c r="CO7" s="42"/>
      <c r="CP7" s="42"/>
      <c r="CQ7" s="42"/>
      <c r="CR7" s="42"/>
      <c r="CS7" s="42"/>
      <c r="CT7" s="42"/>
      <c r="CU7" s="42"/>
      <c r="CV7" s="42"/>
      <c r="CW7" s="42"/>
      <c r="CX7" s="42"/>
      <c r="CY7" s="42"/>
      <c r="CZ7" s="42"/>
      <c r="DA7" s="42"/>
      <c r="DB7" s="42"/>
      <c r="DC7" s="42"/>
      <c r="DD7" s="42"/>
      <c r="DE7" s="42"/>
      <c r="DF7" s="42"/>
      <c r="DG7" s="42"/>
      <c r="DH7" s="42"/>
      <c r="DI7" s="42"/>
      <c r="DJ7" s="42"/>
      <c r="DK7" s="42"/>
      <c r="DL7" s="42"/>
      <c r="DM7" s="42"/>
      <c r="DN7" s="42"/>
      <c r="DO7" s="42"/>
      <c r="DP7" s="42"/>
      <c r="DQ7" s="42"/>
      <c r="DR7" s="42"/>
      <c r="DS7" s="42"/>
      <c r="DT7" s="42"/>
      <c r="DU7" s="42"/>
      <c r="DV7" s="42"/>
      <c r="DW7" s="42"/>
      <c r="DX7" s="42"/>
      <c r="DY7" s="42"/>
      <c r="DZ7" s="42"/>
      <c r="EA7" s="39"/>
      <c r="EB7" s="39"/>
      <c r="EC7" s="39"/>
      <c r="ED7" s="186"/>
      <c r="EE7" s="233"/>
    </row>
    <row r="8" spans="1:135" ht="18.75" customHeight="1" x14ac:dyDescent="0.4">
      <c r="A8" s="39"/>
      <c r="B8" s="39"/>
      <c r="C8" s="39"/>
      <c r="D8" s="39"/>
      <c r="E8" s="39"/>
      <c r="F8" s="39"/>
      <c r="G8" s="39"/>
      <c r="H8" s="39"/>
      <c r="I8" s="39"/>
      <c r="J8" s="39"/>
      <c r="K8" s="41"/>
      <c r="L8" s="41"/>
      <c r="M8" s="43"/>
      <c r="N8" s="43"/>
      <c r="O8" s="43"/>
      <c r="P8" s="43"/>
      <c r="Q8" s="43"/>
      <c r="R8" s="43"/>
      <c r="S8" s="43"/>
      <c r="T8" s="43"/>
      <c r="U8" s="43"/>
      <c r="V8" s="43"/>
      <c r="W8" s="43"/>
      <c r="X8" s="43"/>
      <c r="Y8" s="43"/>
      <c r="Z8" s="43"/>
      <c r="AA8" s="43"/>
      <c r="AB8" s="43"/>
      <c r="AC8" s="43"/>
      <c r="AD8" s="43"/>
      <c r="AE8" s="43"/>
      <c r="AF8" s="43"/>
      <c r="AG8" s="43"/>
      <c r="AH8" s="43"/>
      <c r="AI8" s="43"/>
      <c r="AJ8" s="43"/>
      <c r="AK8" s="43"/>
      <c r="AL8" s="43"/>
      <c r="AM8" s="43"/>
      <c r="AN8" s="43"/>
      <c r="AO8" s="43"/>
      <c r="AP8" s="43"/>
      <c r="AQ8" s="43"/>
      <c r="AR8" s="43"/>
      <c r="AS8" s="43"/>
      <c r="AT8" s="43"/>
      <c r="AU8" s="43"/>
      <c r="AV8" s="43"/>
      <c r="AW8" s="43"/>
      <c r="AX8" s="43"/>
      <c r="AY8" s="43"/>
      <c r="AZ8" s="43"/>
      <c r="BA8" s="43"/>
      <c r="BB8" s="43"/>
      <c r="BC8" s="43"/>
      <c r="BD8" s="43"/>
      <c r="BE8" s="43"/>
      <c r="BF8" s="43"/>
      <c r="BG8" s="43"/>
      <c r="BH8" s="43"/>
      <c r="BI8" s="43"/>
      <c r="BJ8" s="43"/>
      <c r="BK8" s="43"/>
      <c r="BL8" s="43"/>
      <c r="BM8" s="39"/>
      <c r="BN8" s="39"/>
      <c r="BO8" s="39"/>
      <c r="BP8" s="39"/>
      <c r="BQ8" s="39"/>
      <c r="BR8" s="39"/>
      <c r="BS8" s="39"/>
      <c r="BT8" s="39"/>
      <c r="BU8" s="39"/>
      <c r="BV8" s="39"/>
      <c r="BW8" s="39"/>
      <c r="BX8" s="39"/>
      <c r="BY8" s="41"/>
      <c r="BZ8" s="41"/>
      <c r="CA8" s="43"/>
      <c r="CB8" s="43"/>
      <c r="CC8" s="43"/>
      <c r="CD8" s="43"/>
      <c r="CE8" s="43"/>
      <c r="CF8" s="43"/>
      <c r="CG8" s="43"/>
      <c r="CH8" s="43"/>
      <c r="CI8" s="43"/>
      <c r="CJ8" s="43"/>
      <c r="CK8" s="43"/>
      <c r="CL8" s="43"/>
      <c r="CM8" s="43"/>
      <c r="CN8" s="43"/>
      <c r="CO8" s="43"/>
      <c r="CP8" s="43"/>
      <c r="CQ8" s="43"/>
      <c r="CR8" s="43"/>
      <c r="CS8" s="43"/>
      <c r="CT8" s="43"/>
      <c r="CU8" s="43"/>
      <c r="CV8" s="43"/>
      <c r="CW8" s="43"/>
      <c r="CX8" s="43"/>
      <c r="CY8" s="43"/>
      <c r="CZ8" s="43"/>
      <c r="DA8" s="43"/>
      <c r="DB8" s="43"/>
      <c r="DC8" s="43"/>
      <c r="DD8" s="43"/>
      <c r="DE8" s="43"/>
      <c r="DF8" s="43"/>
      <c r="DG8" s="43"/>
      <c r="DH8" s="43"/>
      <c r="DI8" s="43"/>
      <c r="DJ8" s="43"/>
      <c r="DK8" s="43"/>
      <c r="DL8" s="43"/>
      <c r="DM8" s="43"/>
      <c r="DN8" s="43"/>
      <c r="DO8" s="43"/>
      <c r="DP8" s="43"/>
      <c r="DQ8" s="43"/>
      <c r="DR8" s="43"/>
      <c r="DS8" s="43"/>
      <c r="DT8" s="43"/>
      <c r="DU8" s="43"/>
      <c r="DV8" s="43"/>
      <c r="DW8" s="43"/>
      <c r="DX8" s="43"/>
      <c r="DY8" s="43"/>
      <c r="DZ8" s="43"/>
      <c r="EA8" s="39"/>
      <c r="EB8" s="39"/>
      <c r="EC8" s="39"/>
      <c r="ED8" s="186"/>
      <c r="EE8" s="233"/>
    </row>
    <row r="9" spans="1:135" ht="57" customHeight="1" x14ac:dyDescent="0.4">
      <c r="A9" s="44"/>
      <c r="B9" s="44"/>
      <c r="C9" s="708" t="s">
        <v>349</v>
      </c>
      <c r="D9" s="708"/>
      <c r="E9" s="708"/>
      <c r="F9" s="708"/>
      <c r="G9" s="708"/>
      <c r="H9" s="708"/>
      <c r="I9" s="708"/>
      <c r="J9" s="708"/>
      <c r="K9" s="708"/>
      <c r="L9" s="708"/>
      <c r="M9" s="708"/>
      <c r="N9" s="708"/>
      <c r="O9" s="708"/>
      <c r="P9" s="708"/>
      <c r="Q9" s="708"/>
      <c r="R9" s="708"/>
      <c r="S9" s="708"/>
      <c r="T9" s="708"/>
      <c r="U9" s="708"/>
      <c r="V9" s="708"/>
      <c r="W9" s="708"/>
      <c r="X9" s="708"/>
      <c r="Y9" s="708"/>
      <c r="Z9" s="708"/>
      <c r="AA9" s="708"/>
      <c r="AB9" s="708"/>
      <c r="AC9" s="708"/>
      <c r="AD9" s="708"/>
      <c r="AE9" s="708"/>
      <c r="AF9" s="708"/>
      <c r="AG9" s="708"/>
      <c r="AH9" s="708"/>
      <c r="AI9" s="708"/>
      <c r="AJ9" s="708"/>
      <c r="AK9" s="708"/>
      <c r="AL9" s="708"/>
      <c r="AM9" s="708"/>
      <c r="AN9" s="708"/>
      <c r="AO9" s="708"/>
      <c r="AP9" s="708"/>
      <c r="AQ9" s="708"/>
      <c r="AR9" s="708"/>
      <c r="AS9" s="708"/>
      <c r="AT9" s="708"/>
      <c r="AU9" s="708"/>
      <c r="AV9" s="708"/>
      <c r="AW9" s="708"/>
      <c r="AX9" s="708"/>
      <c r="AY9" s="708"/>
      <c r="AZ9" s="708"/>
      <c r="BA9" s="708"/>
      <c r="BB9" s="708"/>
      <c r="BC9" s="708"/>
      <c r="BD9" s="708"/>
      <c r="BE9" s="708"/>
      <c r="BF9" s="708"/>
      <c r="BG9" s="708"/>
      <c r="BH9" s="708"/>
      <c r="BI9" s="708"/>
      <c r="BJ9" s="708"/>
      <c r="BK9" s="708"/>
      <c r="BL9" s="708"/>
      <c r="BM9" s="44"/>
      <c r="BN9" s="44"/>
      <c r="BO9" s="44"/>
      <c r="BP9" s="44"/>
      <c r="BQ9" s="708" t="s">
        <v>349</v>
      </c>
      <c r="BR9" s="708"/>
      <c r="BS9" s="708"/>
      <c r="BT9" s="708"/>
      <c r="BU9" s="708"/>
      <c r="BV9" s="708"/>
      <c r="BW9" s="708"/>
      <c r="BX9" s="708"/>
      <c r="BY9" s="708"/>
      <c r="BZ9" s="708"/>
      <c r="CA9" s="708"/>
      <c r="CB9" s="708"/>
      <c r="CC9" s="708"/>
      <c r="CD9" s="708"/>
      <c r="CE9" s="708"/>
      <c r="CF9" s="708"/>
      <c r="CG9" s="708"/>
      <c r="CH9" s="708"/>
      <c r="CI9" s="708"/>
      <c r="CJ9" s="708"/>
      <c r="CK9" s="708"/>
      <c r="CL9" s="708"/>
      <c r="CM9" s="708"/>
      <c r="CN9" s="708"/>
      <c r="CO9" s="708"/>
      <c r="CP9" s="708"/>
      <c r="CQ9" s="708"/>
      <c r="CR9" s="708"/>
      <c r="CS9" s="708"/>
      <c r="CT9" s="708"/>
      <c r="CU9" s="708"/>
      <c r="CV9" s="708"/>
      <c r="CW9" s="708"/>
      <c r="CX9" s="708"/>
      <c r="CY9" s="708"/>
      <c r="CZ9" s="708"/>
      <c r="DA9" s="708"/>
      <c r="DB9" s="708"/>
      <c r="DC9" s="708"/>
      <c r="DD9" s="708"/>
      <c r="DE9" s="708"/>
      <c r="DF9" s="708"/>
      <c r="DG9" s="708"/>
      <c r="DH9" s="708"/>
      <c r="DI9" s="708"/>
      <c r="DJ9" s="708"/>
      <c r="DK9" s="708"/>
      <c r="DL9" s="708"/>
      <c r="DM9" s="708"/>
      <c r="DN9" s="708"/>
      <c r="DO9" s="708"/>
      <c r="DP9" s="708"/>
      <c r="DQ9" s="708"/>
      <c r="DR9" s="708"/>
      <c r="DS9" s="708"/>
      <c r="DT9" s="708"/>
      <c r="DU9" s="708"/>
      <c r="DV9" s="708"/>
      <c r="DW9" s="708"/>
      <c r="DX9" s="708"/>
      <c r="DY9" s="708"/>
      <c r="DZ9" s="708"/>
      <c r="EA9" s="44"/>
      <c r="EB9" s="44"/>
      <c r="EC9" s="44"/>
      <c r="ED9" s="187"/>
      <c r="EE9" s="233"/>
    </row>
    <row r="10" spans="1:135" ht="18.75" customHeight="1" x14ac:dyDescent="0.4">
      <c r="A10" s="44"/>
      <c r="B10" s="44"/>
      <c r="C10" s="42"/>
      <c r="D10" s="42"/>
      <c r="E10" s="42"/>
      <c r="F10" s="42"/>
      <c r="G10" s="42"/>
      <c r="H10" s="42"/>
      <c r="I10" s="42"/>
      <c r="J10" s="42"/>
      <c r="K10" s="42"/>
      <c r="L10" s="42"/>
      <c r="M10" s="42"/>
      <c r="N10" s="42"/>
      <c r="O10" s="42"/>
      <c r="P10" s="42"/>
      <c r="Q10" s="42"/>
      <c r="R10" s="42"/>
      <c r="S10" s="42"/>
      <c r="T10" s="42"/>
      <c r="U10" s="42"/>
      <c r="V10" s="42"/>
      <c r="W10" s="42"/>
      <c r="X10" s="42"/>
      <c r="Y10" s="42"/>
      <c r="Z10" s="42"/>
      <c r="AA10" s="42"/>
      <c r="AB10" s="42"/>
      <c r="AC10" s="42"/>
      <c r="AD10" s="42"/>
      <c r="AE10" s="42"/>
      <c r="AF10" s="42"/>
      <c r="AG10" s="42"/>
      <c r="AH10" s="42"/>
      <c r="AI10" s="42"/>
      <c r="AJ10" s="42"/>
      <c r="AK10" s="42"/>
      <c r="AL10" s="42"/>
      <c r="AM10" s="42"/>
      <c r="AN10" s="42"/>
      <c r="AO10" s="42"/>
      <c r="AP10" s="42"/>
      <c r="AQ10" s="42"/>
      <c r="AR10" s="42"/>
      <c r="AS10" s="42"/>
      <c r="AT10" s="42"/>
      <c r="AU10" s="42"/>
      <c r="AV10" s="42"/>
      <c r="AW10" s="42"/>
      <c r="AX10" s="42"/>
      <c r="AY10" s="42"/>
      <c r="AZ10" s="42"/>
      <c r="BA10" s="42"/>
      <c r="BB10" s="42"/>
      <c r="BC10" s="42"/>
      <c r="BD10" s="42"/>
      <c r="BE10" s="42"/>
      <c r="BF10" s="42"/>
      <c r="BG10" s="42"/>
      <c r="BH10" s="42"/>
      <c r="BI10" s="42"/>
      <c r="BJ10" s="42"/>
      <c r="BK10" s="42"/>
      <c r="BL10" s="42"/>
      <c r="BM10" s="44"/>
      <c r="BN10" s="44"/>
      <c r="BO10" s="44"/>
      <c r="BP10" s="44"/>
      <c r="BQ10" s="42"/>
      <c r="BR10" s="42"/>
      <c r="BS10" s="42"/>
      <c r="BT10" s="42"/>
      <c r="BU10" s="42"/>
      <c r="BV10" s="42"/>
      <c r="BW10" s="42"/>
      <c r="BX10" s="42"/>
      <c r="BY10" s="42"/>
      <c r="BZ10" s="42"/>
      <c r="CA10" s="42"/>
      <c r="CB10" s="42"/>
      <c r="CC10" s="42"/>
      <c r="CD10" s="42"/>
      <c r="CE10" s="42"/>
      <c r="CF10" s="42"/>
      <c r="CG10" s="42"/>
      <c r="CH10" s="42"/>
      <c r="CI10" s="42"/>
      <c r="CJ10" s="42"/>
      <c r="CK10" s="42"/>
      <c r="CL10" s="42"/>
      <c r="CM10" s="42"/>
      <c r="CN10" s="42"/>
      <c r="CO10" s="42"/>
      <c r="CP10" s="42"/>
      <c r="CQ10" s="42"/>
      <c r="CR10" s="42"/>
      <c r="CS10" s="42"/>
      <c r="CT10" s="42"/>
      <c r="CU10" s="42"/>
      <c r="CV10" s="42"/>
      <c r="CW10" s="42"/>
      <c r="CX10" s="42"/>
      <c r="CY10" s="42"/>
      <c r="CZ10" s="42"/>
      <c r="DA10" s="42"/>
      <c r="DB10" s="42"/>
      <c r="DC10" s="42"/>
      <c r="DD10" s="42"/>
      <c r="DE10" s="42"/>
      <c r="DF10" s="42"/>
      <c r="DG10" s="42"/>
      <c r="DH10" s="42"/>
      <c r="DI10" s="42"/>
      <c r="DJ10" s="42"/>
      <c r="DK10" s="42"/>
      <c r="DL10" s="42"/>
      <c r="DM10" s="42"/>
      <c r="DN10" s="42"/>
      <c r="DO10" s="42"/>
      <c r="DP10" s="42"/>
      <c r="DQ10" s="42"/>
      <c r="DR10" s="42"/>
      <c r="DS10" s="42"/>
      <c r="DT10" s="42"/>
      <c r="DU10" s="42"/>
      <c r="DV10" s="42"/>
      <c r="DW10" s="42"/>
      <c r="DX10" s="42"/>
      <c r="DY10" s="42"/>
      <c r="DZ10" s="42"/>
      <c r="EA10" s="44"/>
      <c r="EB10" s="44"/>
      <c r="EC10" s="44"/>
      <c r="ED10" s="187"/>
      <c r="EE10" s="233"/>
    </row>
    <row r="11" spans="1:135" ht="18.75" customHeight="1" x14ac:dyDescent="0.4">
      <c r="A11" s="44"/>
      <c r="B11" s="44"/>
      <c r="C11" s="42"/>
      <c r="D11" s="42"/>
      <c r="E11" s="42"/>
      <c r="F11" s="42"/>
      <c r="G11" s="42"/>
      <c r="H11" s="42"/>
      <c r="I11" s="42"/>
      <c r="J11" s="42"/>
      <c r="K11" s="42"/>
      <c r="L11" s="42"/>
      <c r="M11" s="42"/>
      <c r="N11" s="42"/>
      <c r="O11" s="42"/>
      <c r="P11" s="42"/>
      <c r="Q11" s="42"/>
      <c r="R11" s="42"/>
      <c r="S11" s="42"/>
      <c r="T11" s="42"/>
      <c r="U11" s="42"/>
      <c r="V11" s="42"/>
      <c r="W11" s="42"/>
      <c r="X11" s="42"/>
      <c r="Y11" s="42"/>
      <c r="Z11" s="42"/>
      <c r="AA11" s="42"/>
      <c r="AB11" s="42"/>
      <c r="AC11" s="42"/>
      <c r="AD11" s="42"/>
      <c r="AE11" s="42"/>
      <c r="AF11" s="42"/>
      <c r="AG11" s="42"/>
      <c r="AH11" s="42"/>
      <c r="AI11" s="42"/>
      <c r="AJ11" s="42"/>
      <c r="AK11" s="42"/>
      <c r="AL11" s="42"/>
      <c r="AM11" s="42"/>
      <c r="AN11" s="42"/>
      <c r="AO11" s="42"/>
      <c r="AP11" s="42"/>
      <c r="AQ11" s="42"/>
      <c r="AR11" s="42"/>
      <c r="AS11" s="42"/>
      <c r="AT11" s="42"/>
      <c r="AU11" s="42"/>
      <c r="AV11" s="42"/>
      <c r="AW11" s="42"/>
      <c r="AX11" s="42"/>
      <c r="AY11" s="42"/>
      <c r="AZ11" s="42"/>
      <c r="BA11" s="42"/>
      <c r="BB11" s="42"/>
      <c r="BC11" s="42"/>
      <c r="BD11" s="42"/>
      <c r="BE11" s="42"/>
      <c r="BF11" s="42"/>
      <c r="BG11" s="42"/>
      <c r="BH11" s="42"/>
      <c r="BI11" s="42"/>
      <c r="BJ11" s="42"/>
      <c r="BK11" s="42"/>
      <c r="BL11" s="42"/>
      <c r="BM11" s="44"/>
      <c r="BN11" s="44"/>
      <c r="BO11" s="44"/>
      <c r="BP11" s="44"/>
      <c r="BQ11" s="42"/>
      <c r="BR11" s="42"/>
      <c r="BS11" s="42"/>
      <c r="BT11" s="42"/>
      <c r="BU11" s="42"/>
      <c r="BV11" s="42"/>
      <c r="BW11" s="42"/>
      <c r="BX11" s="42"/>
      <c r="BY11" s="42"/>
      <c r="BZ11" s="42"/>
      <c r="CA11" s="42"/>
      <c r="CB11" s="42"/>
      <c r="CC11" s="42"/>
      <c r="CD11" s="42"/>
      <c r="CE11" s="42"/>
      <c r="CF11" s="42"/>
      <c r="CG11" s="42"/>
      <c r="CH11" s="42"/>
      <c r="CI11" s="42"/>
      <c r="CJ11" s="42"/>
      <c r="CK11" s="42"/>
      <c r="CL11" s="42"/>
      <c r="CM11" s="42"/>
      <c r="CN11" s="42"/>
      <c r="CO11" s="42"/>
      <c r="CP11" s="42"/>
      <c r="CQ11" s="42"/>
      <c r="CR11" s="42"/>
      <c r="CS11" s="42"/>
      <c r="CT11" s="42"/>
      <c r="CU11" s="42"/>
      <c r="CV11" s="42"/>
      <c r="CW11" s="42"/>
      <c r="CX11" s="42"/>
      <c r="CY11" s="42"/>
      <c r="CZ11" s="42"/>
      <c r="DA11" s="42"/>
      <c r="DB11" s="42"/>
      <c r="DC11" s="42"/>
      <c r="DD11" s="42"/>
      <c r="DE11" s="42"/>
      <c r="DF11" s="42"/>
      <c r="DG11" s="42"/>
      <c r="DH11" s="42"/>
      <c r="DI11" s="42"/>
      <c r="DJ11" s="42"/>
      <c r="DK11" s="42"/>
      <c r="DL11" s="42"/>
      <c r="DM11" s="42"/>
      <c r="DN11" s="42"/>
      <c r="DO11" s="42"/>
      <c r="DP11" s="42"/>
      <c r="DQ11" s="42"/>
      <c r="DR11" s="42"/>
      <c r="DS11" s="42"/>
      <c r="DT11" s="42"/>
      <c r="DU11" s="42"/>
      <c r="DV11" s="42"/>
      <c r="DW11" s="42"/>
      <c r="DX11" s="42"/>
      <c r="DY11" s="42"/>
      <c r="DZ11" s="42"/>
      <c r="EA11" s="44"/>
      <c r="EB11" s="44"/>
      <c r="EC11" s="44"/>
      <c r="ED11" s="187"/>
      <c r="EE11" s="233"/>
    </row>
    <row r="12" spans="1:135" ht="18.75" customHeight="1" x14ac:dyDescent="0.4">
      <c r="A12" s="44"/>
      <c r="B12" s="44"/>
      <c r="C12" s="42"/>
      <c r="D12" s="42"/>
      <c r="E12" s="42"/>
      <c r="F12" s="42"/>
      <c r="G12" s="42"/>
      <c r="H12" s="42"/>
      <c r="I12" s="42"/>
      <c r="J12" s="42"/>
      <c r="K12" s="42"/>
      <c r="L12" s="42"/>
      <c r="M12" s="42"/>
      <c r="N12" s="42"/>
      <c r="O12" s="42"/>
      <c r="P12" s="42"/>
      <c r="Q12" s="42"/>
      <c r="R12" s="42"/>
      <c r="S12" s="42"/>
      <c r="T12" s="42"/>
      <c r="U12" s="42"/>
      <c r="V12" s="42"/>
      <c r="W12" s="42"/>
      <c r="X12" s="42"/>
      <c r="Y12" s="42"/>
      <c r="Z12" s="42"/>
      <c r="AA12" s="42"/>
      <c r="AB12" s="42"/>
      <c r="AC12" s="42"/>
      <c r="AD12" s="42"/>
      <c r="AE12" s="42"/>
      <c r="AF12" s="42"/>
      <c r="AG12" s="42"/>
      <c r="AH12" s="42"/>
      <c r="AI12" s="42"/>
      <c r="AJ12" s="42"/>
      <c r="AK12" s="42"/>
      <c r="AL12" s="42"/>
      <c r="AM12" s="42"/>
      <c r="AN12" s="42"/>
      <c r="AO12" s="42"/>
      <c r="AP12" s="42"/>
      <c r="AQ12" s="42"/>
      <c r="AR12" s="42"/>
      <c r="AS12" s="42"/>
      <c r="AT12" s="42"/>
      <c r="AU12" s="42"/>
      <c r="AV12" s="42"/>
      <c r="AW12" s="42"/>
      <c r="AX12" s="42"/>
      <c r="AY12" s="42"/>
      <c r="AZ12" s="42"/>
      <c r="BA12" s="42"/>
      <c r="BB12" s="42"/>
      <c r="BC12" s="42"/>
      <c r="BD12" s="42"/>
      <c r="BE12" s="42"/>
      <c r="BF12" s="42"/>
      <c r="BG12" s="42"/>
      <c r="BH12" s="42"/>
      <c r="BI12" s="42"/>
      <c r="BJ12" s="42"/>
      <c r="BK12" s="42"/>
      <c r="BL12" s="42"/>
      <c r="BM12" s="44"/>
      <c r="BN12" s="44"/>
      <c r="BO12" s="44"/>
      <c r="BP12" s="44"/>
      <c r="BQ12" s="42"/>
      <c r="BR12" s="42"/>
      <c r="BS12" s="42"/>
      <c r="BT12" s="42"/>
      <c r="BU12" s="42"/>
      <c r="BV12" s="42"/>
      <c r="BW12" s="42"/>
      <c r="BX12" s="42"/>
      <c r="BY12" s="42"/>
      <c r="BZ12" s="42"/>
      <c r="CA12" s="42"/>
      <c r="CB12" s="42"/>
      <c r="CC12" s="42"/>
      <c r="CD12" s="42"/>
      <c r="CE12" s="42"/>
      <c r="CF12" s="42"/>
      <c r="CG12" s="42"/>
      <c r="CH12" s="42"/>
      <c r="CI12" s="42"/>
      <c r="CJ12" s="42"/>
      <c r="CK12" s="42"/>
      <c r="CL12" s="42"/>
      <c r="CM12" s="42"/>
      <c r="CN12" s="42"/>
      <c r="CO12" s="42"/>
      <c r="CP12" s="42"/>
      <c r="CQ12" s="42"/>
      <c r="CR12" s="42"/>
      <c r="CS12" s="42"/>
      <c r="CT12" s="42"/>
      <c r="CU12" s="42"/>
      <c r="CV12" s="42"/>
      <c r="CW12" s="42"/>
      <c r="CX12" s="42"/>
      <c r="CY12" s="42"/>
      <c r="CZ12" s="42"/>
      <c r="DA12" s="42"/>
      <c r="DB12" s="42"/>
      <c r="DC12" s="42"/>
      <c r="DD12" s="42"/>
      <c r="DE12" s="42"/>
      <c r="DF12" s="42"/>
      <c r="DG12" s="42"/>
      <c r="DH12" s="42"/>
      <c r="DI12" s="42"/>
      <c r="DJ12" s="42"/>
      <c r="DK12" s="42"/>
      <c r="DL12" s="42"/>
      <c r="DM12" s="42"/>
      <c r="DN12" s="42"/>
      <c r="DO12" s="42"/>
      <c r="DP12" s="42"/>
      <c r="DQ12" s="42"/>
      <c r="DR12" s="42"/>
      <c r="DS12" s="42"/>
      <c r="DT12" s="42"/>
      <c r="DU12" s="42"/>
      <c r="DV12" s="42"/>
      <c r="DW12" s="42"/>
      <c r="DX12" s="42"/>
      <c r="DY12" s="42"/>
      <c r="DZ12" s="42"/>
      <c r="EA12" s="44"/>
      <c r="EB12" s="44"/>
      <c r="EC12" s="44"/>
      <c r="ED12" s="187"/>
      <c r="EE12" s="233"/>
    </row>
    <row r="13" spans="1:135" ht="18.75" customHeight="1" x14ac:dyDescent="0.4">
      <c r="A13" s="44"/>
      <c r="B13" s="44"/>
      <c r="C13" s="42"/>
      <c r="D13" s="42"/>
      <c r="E13" s="42"/>
      <c r="F13" s="42"/>
      <c r="G13" s="42"/>
      <c r="H13" s="42"/>
      <c r="I13" s="42"/>
      <c r="J13" s="42"/>
      <c r="K13" s="42"/>
      <c r="L13" s="42"/>
      <c r="M13" s="42"/>
      <c r="N13" s="42"/>
      <c r="O13" s="42"/>
      <c r="P13" s="42"/>
      <c r="Q13" s="42"/>
      <c r="R13" s="42"/>
      <c r="S13" s="42"/>
      <c r="T13" s="42"/>
      <c r="U13" s="42"/>
      <c r="V13" s="42"/>
      <c r="W13" s="42"/>
      <c r="X13" s="42"/>
      <c r="Y13" s="42"/>
      <c r="Z13" s="42"/>
      <c r="AA13" s="42"/>
      <c r="AB13" s="42"/>
      <c r="AC13" s="42"/>
      <c r="AD13" s="42"/>
      <c r="AE13" s="42"/>
      <c r="AF13" s="42"/>
      <c r="AG13" s="42"/>
      <c r="AH13" s="42"/>
      <c r="AI13" s="42"/>
      <c r="AJ13" s="42"/>
      <c r="AK13" s="42"/>
      <c r="AL13" s="42"/>
      <c r="AM13" s="42"/>
      <c r="AN13" s="42"/>
      <c r="AO13" s="42"/>
      <c r="AP13" s="42"/>
      <c r="AQ13" s="42"/>
      <c r="AR13" s="42"/>
      <c r="AS13" s="42"/>
      <c r="AT13" s="42"/>
      <c r="AU13" s="42"/>
      <c r="AV13" s="42"/>
      <c r="AW13" s="42"/>
      <c r="AX13" s="42"/>
      <c r="AY13" s="42"/>
      <c r="AZ13" s="42"/>
      <c r="BA13" s="42"/>
      <c r="BB13" s="42"/>
      <c r="BC13" s="42"/>
      <c r="BD13" s="42"/>
      <c r="BE13" s="42"/>
      <c r="BF13" s="42"/>
      <c r="BG13" s="42"/>
      <c r="BH13" s="42"/>
      <c r="BI13" s="42"/>
      <c r="BJ13" s="42"/>
      <c r="BK13" s="42"/>
      <c r="BL13" s="42"/>
      <c r="BM13" s="44"/>
      <c r="BN13" s="44"/>
      <c r="BO13" s="44"/>
      <c r="BP13" s="44"/>
      <c r="BQ13" s="42"/>
      <c r="BR13" s="42"/>
      <c r="BS13" s="42"/>
      <c r="BT13" s="42"/>
      <c r="BU13" s="42"/>
      <c r="BV13" s="42"/>
      <c r="BW13" s="42"/>
      <c r="BX13" s="42"/>
      <c r="BY13" s="42"/>
      <c r="BZ13" s="42"/>
      <c r="CA13" s="42"/>
      <c r="CB13" s="42"/>
      <c r="CC13" s="42"/>
      <c r="CD13" s="42"/>
      <c r="CE13" s="42"/>
      <c r="CF13" s="42"/>
      <c r="CG13" s="42"/>
      <c r="CH13" s="42"/>
      <c r="CI13" s="42"/>
      <c r="CJ13" s="42"/>
      <c r="CK13" s="42"/>
      <c r="CL13" s="42"/>
      <c r="CM13" s="42"/>
      <c r="CN13" s="42"/>
      <c r="CO13" s="42"/>
      <c r="CP13" s="42"/>
      <c r="CQ13" s="42"/>
      <c r="CR13" s="42"/>
      <c r="CS13" s="42"/>
      <c r="CT13" s="42"/>
      <c r="CU13" s="42"/>
      <c r="CV13" s="42"/>
      <c r="CW13" s="42"/>
      <c r="CX13" s="42"/>
      <c r="CY13" s="42"/>
      <c r="CZ13" s="42"/>
      <c r="DA13" s="42"/>
      <c r="DB13" s="42"/>
      <c r="DC13" s="42"/>
      <c r="DD13" s="42"/>
      <c r="DE13" s="42"/>
      <c r="DF13" s="42"/>
      <c r="DG13" s="42"/>
      <c r="DH13" s="42"/>
      <c r="DI13" s="42"/>
      <c r="DJ13" s="42"/>
      <c r="DK13" s="42"/>
      <c r="DL13" s="42"/>
      <c r="DM13" s="42"/>
      <c r="DN13" s="42"/>
      <c r="DO13" s="42"/>
      <c r="DP13" s="42"/>
      <c r="DQ13" s="42"/>
      <c r="DR13" s="42"/>
      <c r="DS13" s="42"/>
      <c r="DT13" s="42"/>
      <c r="DU13" s="42"/>
      <c r="DV13" s="42"/>
      <c r="DW13" s="42"/>
      <c r="DX13" s="42"/>
      <c r="DY13" s="42"/>
      <c r="DZ13" s="42"/>
      <c r="EA13" s="44"/>
      <c r="EB13" s="44"/>
      <c r="EC13" s="44"/>
      <c r="ED13" s="187"/>
      <c r="EE13" s="233"/>
    </row>
    <row r="14" spans="1:135" ht="18.75" customHeight="1" x14ac:dyDescent="0.4">
      <c r="A14" s="44"/>
      <c r="B14" s="44"/>
      <c r="C14" s="42"/>
      <c r="D14" s="42"/>
      <c r="E14" s="42"/>
      <c r="F14" s="42"/>
      <c r="G14" s="42"/>
      <c r="H14" s="42"/>
      <c r="I14" s="42"/>
      <c r="J14" s="42"/>
      <c r="K14" s="42"/>
      <c r="L14" s="42"/>
      <c r="M14" s="42"/>
      <c r="N14" s="42"/>
      <c r="O14" s="42"/>
      <c r="P14" s="42"/>
      <c r="Q14" s="42"/>
      <c r="R14" s="42"/>
      <c r="S14" s="42"/>
      <c r="T14" s="42"/>
      <c r="U14" s="42"/>
      <c r="V14" s="42"/>
      <c r="W14" s="42"/>
      <c r="X14" s="42"/>
      <c r="Y14" s="42"/>
      <c r="Z14" s="42"/>
      <c r="AA14" s="42"/>
      <c r="AB14" s="42"/>
      <c r="AC14" s="42"/>
      <c r="AD14" s="42"/>
      <c r="AE14" s="42"/>
      <c r="AF14" s="42"/>
      <c r="AG14" s="42"/>
      <c r="AH14" s="42"/>
      <c r="AI14" s="42"/>
      <c r="AJ14" s="42"/>
      <c r="AK14" s="42"/>
      <c r="AL14" s="42"/>
      <c r="AM14" s="42"/>
      <c r="AN14" s="42"/>
      <c r="AO14" s="42"/>
      <c r="AP14" s="42"/>
      <c r="AQ14" s="42"/>
      <c r="AR14" s="42"/>
      <c r="AS14" s="42"/>
      <c r="AT14" s="42"/>
      <c r="AU14" s="42"/>
      <c r="AV14" s="42"/>
      <c r="AW14" s="42"/>
      <c r="AX14" s="42"/>
      <c r="AY14" s="42"/>
      <c r="AZ14" s="42"/>
      <c r="BA14" s="42"/>
      <c r="BB14" s="42"/>
      <c r="BC14" s="42"/>
      <c r="BD14" s="42"/>
      <c r="BE14" s="42"/>
      <c r="BF14" s="42"/>
      <c r="BG14" s="42"/>
      <c r="BH14" s="42"/>
      <c r="BI14" s="42"/>
      <c r="BJ14" s="42"/>
      <c r="BK14" s="42"/>
      <c r="BL14" s="42"/>
      <c r="BM14" s="44"/>
      <c r="BN14" s="44"/>
      <c r="BO14" s="44"/>
      <c r="BP14" s="44"/>
      <c r="BQ14" s="42"/>
      <c r="BR14" s="42"/>
      <c r="BS14" s="42"/>
      <c r="BT14" s="42"/>
      <c r="BU14" s="42"/>
      <c r="BV14" s="42"/>
      <c r="BW14" s="42"/>
      <c r="BX14" s="42"/>
      <c r="BY14" s="42"/>
      <c r="BZ14" s="42"/>
      <c r="CA14" s="42"/>
      <c r="CB14" s="42"/>
      <c r="CC14" s="42"/>
      <c r="CD14" s="42"/>
      <c r="CE14" s="42"/>
      <c r="CF14" s="42"/>
      <c r="CG14" s="42"/>
      <c r="CH14" s="42"/>
      <c r="CI14" s="42"/>
      <c r="CJ14" s="42"/>
      <c r="CK14" s="42"/>
      <c r="CL14" s="42"/>
      <c r="CM14" s="42"/>
      <c r="CN14" s="42"/>
      <c r="CO14" s="42"/>
      <c r="CP14" s="42"/>
      <c r="CQ14" s="42"/>
      <c r="CR14" s="42"/>
      <c r="CS14" s="42"/>
      <c r="CT14" s="42"/>
      <c r="CU14" s="42"/>
      <c r="CV14" s="42"/>
      <c r="CW14" s="42"/>
      <c r="CX14" s="42"/>
      <c r="CY14" s="42"/>
      <c r="CZ14" s="42"/>
      <c r="DA14" s="42"/>
      <c r="DB14" s="42"/>
      <c r="DC14" s="42"/>
      <c r="DD14" s="42"/>
      <c r="DE14" s="42"/>
      <c r="DF14" s="42"/>
      <c r="DG14" s="42"/>
      <c r="DH14" s="42"/>
      <c r="DI14" s="42"/>
      <c r="DJ14" s="42"/>
      <c r="DK14" s="42"/>
      <c r="DL14" s="42"/>
      <c r="DM14" s="42"/>
      <c r="DN14" s="42"/>
      <c r="DO14" s="42"/>
      <c r="DP14" s="42"/>
      <c r="DQ14" s="42"/>
      <c r="DR14" s="42"/>
      <c r="DS14" s="42"/>
      <c r="DT14" s="42"/>
      <c r="DU14" s="42"/>
      <c r="DV14" s="42"/>
      <c r="DW14" s="42"/>
      <c r="DX14" s="42"/>
      <c r="DY14" s="42"/>
      <c r="DZ14" s="42"/>
      <c r="EA14" s="44"/>
      <c r="EB14" s="44"/>
      <c r="EC14" s="44"/>
      <c r="ED14" s="187"/>
      <c r="EE14" s="233"/>
    </row>
    <row r="15" spans="1:135" ht="18.75" customHeight="1" x14ac:dyDescent="0.4">
      <c r="A15" s="39"/>
      <c r="B15" s="39"/>
      <c r="C15" s="39"/>
      <c r="D15" s="39"/>
      <c r="E15" s="39"/>
      <c r="F15" s="39"/>
      <c r="G15" s="39"/>
      <c r="H15" s="39"/>
      <c r="I15" s="39"/>
      <c r="J15" s="39"/>
      <c r="K15" s="39"/>
      <c r="L15" s="39"/>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3"/>
      <c r="BK15" s="43"/>
      <c r="BL15" s="43"/>
      <c r="BM15" s="39"/>
      <c r="BN15" s="39"/>
      <c r="BO15" s="39"/>
      <c r="BP15" s="39"/>
      <c r="BQ15" s="39"/>
      <c r="BR15" s="39"/>
      <c r="BS15" s="39"/>
      <c r="BT15" s="39"/>
      <c r="BU15" s="39"/>
      <c r="BV15" s="39"/>
      <c r="BW15" s="39"/>
      <c r="BX15" s="39"/>
      <c r="BY15" s="39"/>
      <c r="BZ15" s="39"/>
      <c r="CA15" s="43"/>
      <c r="CB15" s="43"/>
      <c r="CC15" s="43"/>
      <c r="CD15" s="43"/>
      <c r="CE15" s="43"/>
      <c r="CF15" s="43"/>
      <c r="CG15" s="43"/>
      <c r="CH15" s="43"/>
      <c r="CI15" s="43"/>
      <c r="CJ15" s="43"/>
      <c r="CK15" s="43"/>
      <c r="CL15" s="43"/>
      <c r="CM15" s="43"/>
      <c r="CN15" s="43"/>
      <c r="CO15" s="43"/>
      <c r="CP15" s="43"/>
      <c r="CQ15" s="43"/>
      <c r="CR15" s="43"/>
      <c r="CS15" s="43"/>
      <c r="CT15" s="43"/>
      <c r="CU15" s="43"/>
      <c r="CV15" s="43"/>
      <c r="CW15" s="43"/>
      <c r="CX15" s="43"/>
      <c r="CY15" s="43"/>
      <c r="CZ15" s="43"/>
      <c r="DA15" s="43"/>
      <c r="DB15" s="43"/>
      <c r="DC15" s="43"/>
      <c r="DD15" s="43"/>
      <c r="DE15" s="43"/>
      <c r="DF15" s="43"/>
      <c r="DG15" s="43"/>
      <c r="DH15" s="43"/>
      <c r="DI15" s="43"/>
      <c r="DJ15" s="43"/>
      <c r="DK15" s="43"/>
      <c r="DL15" s="43"/>
      <c r="DM15" s="43"/>
      <c r="DN15" s="43"/>
      <c r="DO15" s="43"/>
      <c r="DP15" s="43"/>
      <c r="DQ15" s="43"/>
      <c r="DR15" s="43"/>
      <c r="DS15" s="43"/>
      <c r="DT15" s="43"/>
      <c r="DU15" s="43"/>
      <c r="DV15" s="43"/>
      <c r="DW15" s="43"/>
      <c r="DX15" s="43"/>
      <c r="DY15" s="43"/>
      <c r="DZ15" s="43"/>
      <c r="EA15" s="39"/>
      <c r="EB15" s="39"/>
      <c r="EC15" s="39"/>
      <c r="ED15" s="186"/>
      <c r="EE15" s="233"/>
    </row>
    <row r="16" spans="1:135" ht="33" customHeight="1" x14ac:dyDescent="0.4">
      <c r="A16" s="227" t="str">
        <f>IF(対象災害選択シート!BE32=0,"",IF(対象災害選択シート!BE31&lt;&gt;0,対象災害選択シート!BG31&amp;対象災害選択シート!BH31&amp;対象災害選択シート!BI31,対象災害選択シート!BJ31))</f>
        <v>　対象災害：土砂災害（がけ崩れ・土石流・地すべり）</v>
      </c>
      <c r="B16" s="227"/>
      <c r="C16" s="227"/>
      <c r="D16" s="227"/>
      <c r="E16" s="227"/>
      <c r="F16" s="227"/>
      <c r="G16" s="227"/>
      <c r="H16" s="227"/>
      <c r="I16" s="227"/>
      <c r="J16" s="227"/>
      <c r="K16" s="227"/>
      <c r="L16" s="227"/>
      <c r="M16" s="227"/>
      <c r="N16" s="227"/>
      <c r="O16" s="227"/>
      <c r="P16" s="227"/>
      <c r="Q16" s="227"/>
      <c r="R16" s="227"/>
      <c r="S16" s="227"/>
      <c r="T16" s="227"/>
      <c r="U16" s="227"/>
      <c r="V16" s="227"/>
      <c r="W16" s="227"/>
      <c r="X16" s="227"/>
      <c r="Y16" s="227"/>
      <c r="Z16" s="227"/>
      <c r="AA16" s="227"/>
      <c r="AB16" s="227"/>
      <c r="AC16" s="227"/>
      <c r="AD16" s="227"/>
      <c r="AE16" s="227"/>
      <c r="AF16" s="227"/>
      <c r="AG16" s="227"/>
      <c r="AH16" s="227"/>
      <c r="AI16" s="227"/>
      <c r="AJ16" s="227"/>
      <c r="AK16" s="227"/>
      <c r="AL16" s="227"/>
      <c r="AM16" s="227"/>
      <c r="AN16" s="227"/>
      <c r="AO16" s="227"/>
      <c r="AP16" s="227"/>
      <c r="AQ16" s="227"/>
      <c r="AR16" s="227"/>
      <c r="AS16" s="227"/>
      <c r="AT16" s="227"/>
      <c r="AU16" s="227"/>
      <c r="AV16" s="227"/>
      <c r="AW16" s="227"/>
      <c r="AX16" s="227"/>
      <c r="AY16" s="227"/>
      <c r="AZ16" s="227"/>
      <c r="BA16" s="227"/>
      <c r="BB16" s="227"/>
      <c r="BC16" s="227"/>
      <c r="BD16" s="227"/>
      <c r="BE16" s="227"/>
      <c r="BF16" s="227"/>
      <c r="BG16" s="227"/>
      <c r="BH16" s="227"/>
      <c r="BI16" s="227"/>
      <c r="BJ16" s="227"/>
      <c r="BK16" s="227"/>
      <c r="BL16" s="227"/>
      <c r="BM16" s="227"/>
      <c r="BN16" s="227"/>
      <c r="BO16" s="705" t="s">
        <v>222</v>
      </c>
      <c r="BP16" s="705"/>
      <c r="BQ16" s="705"/>
      <c r="BR16" s="705"/>
      <c r="BS16" s="705"/>
      <c r="BT16" s="705"/>
      <c r="BU16" s="705"/>
      <c r="BV16" s="705"/>
      <c r="BW16" s="705"/>
      <c r="BX16" s="705"/>
      <c r="BY16" s="705"/>
      <c r="BZ16" s="705"/>
      <c r="CA16" s="705"/>
      <c r="CB16" s="705"/>
      <c r="CC16" s="705"/>
      <c r="CD16" s="705"/>
      <c r="CE16" s="705"/>
      <c r="CF16" s="705"/>
      <c r="CG16" s="705"/>
      <c r="CH16" s="705"/>
      <c r="CI16" s="705"/>
      <c r="CJ16" s="705"/>
      <c r="CK16" s="705"/>
      <c r="CL16" s="705"/>
      <c r="CM16" s="705"/>
      <c r="CN16" s="705"/>
      <c r="CO16" s="705"/>
      <c r="CP16" s="705"/>
      <c r="CQ16" s="705"/>
      <c r="CR16" s="705"/>
      <c r="CS16" s="705"/>
      <c r="CT16" s="705"/>
      <c r="CU16" s="705"/>
      <c r="CV16" s="705"/>
      <c r="CW16" s="705"/>
      <c r="CX16" s="705"/>
      <c r="CY16" s="705"/>
      <c r="CZ16" s="705"/>
      <c r="DA16" s="705"/>
      <c r="DB16" s="705"/>
      <c r="DC16" s="705"/>
      <c r="DD16" s="705"/>
      <c r="DE16" s="705"/>
      <c r="DF16" s="705"/>
      <c r="DG16" s="705"/>
      <c r="DH16" s="705"/>
      <c r="DI16" s="705"/>
      <c r="DJ16" s="705"/>
      <c r="DK16" s="705"/>
      <c r="DL16" s="705"/>
      <c r="DM16" s="705"/>
      <c r="DN16" s="705"/>
      <c r="DO16" s="705"/>
      <c r="DP16" s="705"/>
      <c r="DQ16" s="705"/>
      <c r="DR16" s="705"/>
      <c r="DS16" s="705"/>
      <c r="DT16" s="705"/>
      <c r="DU16" s="705"/>
      <c r="DV16" s="705"/>
      <c r="DW16" s="705"/>
      <c r="DX16" s="705"/>
      <c r="DY16" s="705"/>
      <c r="DZ16" s="705"/>
      <c r="EA16" s="705"/>
      <c r="EB16" s="705"/>
      <c r="EC16" s="44"/>
      <c r="ED16" s="228"/>
    </row>
    <row r="17" spans="1:135" ht="33" customHeight="1" x14ac:dyDescent="0.4">
      <c r="A17" s="227" t="str">
        <f>IF(AND(対象災害選択シート!T17="○",対象災害選択シート!BE31&lt;&gt;0),対象災害選択シート!BG32,"")</f>
        <v/>
      </c>
      <c r="B17" s="227"/>
      <c r="C17" s="227"/>
      <c r="D17" s="227"/>
      <c r="E17" s="227"/>
      <c r="F17" s="227"/>
      <c r="G17" s="227"/>
      <c r="H17" s="227"/>
      <c r="I17" s="227"/>
      <c r="J17" s="227"/>
      <c r="K17" s="227"/>
      <c r="L17" s="227"/>
      <c r="M17" s="227"/>
      <c r="N17" s="227"/>
      <c r="O17" s="227"/>
      <c r="P17" s="227"/>
      <c r="Q17" s="227"/>
      <c r="R17" s="227"/>
      <c r="S17" s="227"/>
      <c r="T17" s="227"/>
      <c r="U17" s="227"/>
      <c r="V17" s="227"/>
      <c r="W17" s="227"/>
      <c r="X17" s="227"/>
      <c r="Y17" s="227"/>
      <c r="Z17" s="227"/>
      <c r="AA17" s="227"/>
      <c r="AB17" s="227"/>
      <c r="AC17" s="227"/>
      <c r="AD17" s="227"/>
      <c r="AE17" s="227"/>
      <c r="AF17" s="227"/>
      <c r="AG17" s="227"/>
      <c r="AH17" s="227"/>
      <c r="AI17" s="227"/>
      <c r="AJ17" s="227"/>
      <c r="AK17" s="227"/>
      <c r="AL17" s="227"/>
      <c r="AM17" s="227"/>
      <c r="AN17" s="227"/>
      <c r="AO17" s="227"/>
      <c r="AP17" s="227"/>
      <c r="AQ17" s="227"/>
      <c r="AR17" s="227"/>
      <c r="AS17" s="227"/>
      <c r="AT17" s="227"/>
      <c r="AU17" s="227"/>
      <c r="AV17" s="227"/>
      <c r="AW17" s="227"/>
      <c r="AX17" s="227"/>
      <c r="AY17" s="227"/>
      <c r="AZ17" s="227"/>
      <c r="BA17" s="227"/>
      <c r="BB17" s="227"/>
      <c r="BC17" s="227"/>
      <c r="BD17" s="227"/>
      <c r="BE17" s="227"/>
      <c r="BF17" s="227"/>
      <c r="BG17" s="227"/>
      <c r="BH17" s="227"/>
      <c r="BI17" s="227"/>
      <c r="BJ17" s="227"/>
      <c r="BK17" s="227"/>
      <c r="BL17" s="227"/>
      <c r="BM17" s="227"/>
      <c r="BN17" s="227"/>
      <c r="BO17" s="705" t="s">
        <v>223</v>
      </c>
      <c r="BP17" s="705"/>
      <c r="BQ17" s="705"/>
      <c r="BR17" s="705"/>
      <c r="BS17" s="705"/>
      <c r="BT17" s="705"/>
      <c r="BU17" s="705"/>
      <c r="BV17" s="705"/>
      <c r="BW17" s="705"/>
      <c r="BX17" s="705"/>
      <c r="BY17" s="705"/>
      <c r="BZ17" s="705"/>
      <c r="CA17" s="705"/>
      <c r="CB17" s="705"/>
      <c r="CC17" s="705"/>
      <c r="CD17" s="705"/>
      <c r="CE17" s="705"/>
      <c r="CF17" s="705"/>
      <c r="CG17" s="705"/>
      <c r="CH17" s="705"/>
      <c r="CI17" s="705"/>
      <c r="CJ17" s="705"/>
      <c r="CK17" s="705"/>
      <c r="CL17" s="705"/>
      <c r="CM17" s="705"/>
      <c r="CN17" s="705"/>
      <c r="CO17" s="705"/>
      <c r="CP17" s="705"/>
      <c r="CQ17" s="705"/>
      <c r="CR17" s="705"/>
      <c r="CS17" s="705"/>
      <c r="CT17" s="705"/>
      <c r="CU17" s="705"/>
      <c r="CV17" s="705"/>
      <c r="CW17" s="705"/>
      <c r="CX17" s="705"/>
      <c r="CY17" s="705"/>
      <c r="CZ17" s="705"/>
      <c r="DA17" s="705"/>
      <c r="DB17" s="705"/>
      <c r="DC17" s="705"/>
      <c r="DD17" s="705"/>
      <c r="DE17" s="705"/>
      <c r="DF17" s="705"/>
      <c r="DG17" s="705"/>
      <c r="DH17" s="705"/>
      <c r="DI17" s="705"/>
      <c r="DJ17" s="705"/>
      <c r="DK17" s="705"/>
      <c r="DL17" s="705"/>
      <c r="DM17" s="705"/>
      <c r="DN17" s="705"/>
      <c r="DO17" s="705"/>
      <c r="DP17" s="705"/>
      <c r="DQ17" s="705"/>
      <c r="DR17" s="705"/>
      <c r="DS17" s="705"/>
      <c r="DT17" s="705"/>
      <c r="DU17" s="705"/>
      <c r="DV17" s="705"/>
      <c r="DW17" s="705"/>
      <c r="DX17" s="705"/>
      <c r="DY17" s="705"/>
      <c r="DZ17" s="705"/>
      <c r="EA17" s="705"/>
      <c r="EB17" s="705"/>
      <c r="EC17" s="44"/>
      <c r="ED17" s="187"/>
    </row>
    <row r="18" spans="1:135" ht="9.9499999999999993" customHeight="1" x14ac:dyDescent="0.4">
      <c r="A18" s="39"/>
      <c r="B18" s="39"/>
      <c r="C18" s="39"/>
      <c r="D18" s="39"/>
      <c r="E18" s="39"/>
      <c r="F18" s="39"/>
      <c r="G18" s="39"/>
      <c r="H18" s="39"/>
      <c r="I18" s="39"/>
      <c r="J18" s="39"/>
      <c r="K18" s="40"/>
      <c r="L18" s="45"/>
      <c r="M18" s="181"/>
      <c r="N18" s="181"/>
      <c r="O18" s="181"/>
      <c r="P18" s="181"/>
      <c r="Q18" s="181"/>
      <c r="R18" s="181"/>
      <c r="S18" s="181"/>
      <c r="T18" s="181"/>
      <c r="U18" s="181"/>
      <c r="V18" s="181"/>
      <c r="W18" s="181"/>
      <c r="X18" s="181"/>
      <c r="Y18" s="181"/>
      <c r="Z18" s="181"/>
      <c r="AA18" s="181"/>
      <c r="AB18" s="181"/>
      <c r="AC18" s="181"/>
      <c r="AD18" s="181"/>
      <c r="AE18" s="181"/>
      <c r="AF18" s="181"/>
      <c r="AG18" s="181"/>
      <c r="AH18" s="181"/>
      <c r="AI18" s="181"/>
      <c r="AJ18" s="181"/>
      <c r="AK18" s="181"/>
      <c r="AL18" s="181"/>
      <c r="AM18" s="181"/>
      <c r="AN18" s="181"/>
      <c r="AO18" s="181"/>
      <c r="AP18" s="181"/>
      <c r="AQ18" s="181"/>
      <c r="AR18" s="181"/>
      <c r="AS18" s="181"/>
      <c r="AT18" s="181"/>
      <c r="AU18" s="181"/>
      <c r="AV18" s="181"/>
      <c r="AW18" s="181"/>
      <c r="AX18" s="181"/>
      <c r="AY18" s="181"/>
      <c r="AZ18" s="181"/>
      <c r="BA18" s="181"/>
      <c r="BB18" s="181"/>
      <c r="BC18" s="181"/>
      <c r="BD18" s="181"/>
      <c r="BE18" s="181"/>
      <c r="BF18" s="181"/>
      <c r="BG18" s="181"/>
      <c r="BH18" s="181"/>
      <c r="BI18" s="181"/>
      <c r="BJ18" s="181"/>
      <c r="BK18" s="181"/>
      <c r="BL18" s="181"/>
      <c r="BM18" s="39"/>
      <c r="BN18" s="39"/>
      <c r="BO18" s="39"/>
      <c r="BP18" s="39"/>
      <c r="BQ18" s="39"/>
      <c r="BR18" s="39"/>
      <c r="BS18" s="39"/>
      <c r="BT18" s="39"/>
      <c r="BU18" s="39"/>
      <c r="BV18" s="39"/>
      <c r="BW18" s="39"/>
      <c r="BX18" s="39"/>
      <c r="BY18" s="40"/>
      <c r="BZ18" s="45"/>
      <c r="CA18" s="181"/>
      <c r="CB18" s="181"/>
      <c r="CC18" s="181"/>
      <c r="CD18" s="181"/>
      <c r="CE18" s="181"/>
      <c r="CF18" s="181"/>
      <c r="CG18" s="181"/>
      <c r="CH18" s="181"/>
      <c r="CI18" s="181"/>
      <c r="CJ18" s="181"/>
      <c r="CK18" s="181"/>
      <c r="CL18" s="181"/>
      <c r="CM18" s="181"/>
      <c r="CN18" s="181"/>
      <c r="CO18" s="181"/>
      <c r="CP18" s="181"/>
      <c r="CQ18" s="181"/>
      <c r="CR18" s="181"/>
      <c r="CS18" s="181"/>
      <c r="CT18" s="181"/>
      <c r="CU18" s="181"/>
      <c r="CV18" s="181"/>
      <c r="CW18" s="181"/>
      <c r="CX18" s="181"/>
      <c r="CY18" s="181"/>
      <c r="CZ18" s="181"/>
      <c r="DA18" s="181"/>
      <c r="DB18" s="181"/>
      <c r="DC18" s="181"/>
      <c r="DD18" s="181"/>
      <c r="DE18" s="181"/>
      <c r="DF18" s="181"/>
      <c r="DG18" s="181"/>
      <c r="DH18" s="181"/>
      <c r="DI18" s="181"/>
      <c r="DJ18" s="181"/>
      <c r="DK18" s="181"/>
      <c r="DL18" s="181"/>
      <c r="DM18" s="181"/>
      <c r="DN18" s="181"/>
      <c r="DO18" s="181"/>
      <c r="DP18" s="181"/>
      <c r="DQ18" s="181"/>
      <c r="DR18" s="181"/>
      <c r="DS18" s="181"/>
      <c r="DT18" s="181"/>
      <c r="DU18" s="181"/>
      <c r="DV18" s="181"/>
      <c r="DW18" s="181"/>
      <c r="DX18" s="181"/>
      <c r="DY18" s="181"/>
      <c r="DZ18" s="181"/>
      <c r="EA18" s="39"/>
      <c r="EB18" s="39"/>
      <c r="EC18" s="39"/>
      <c r="ED18" s="186"/>
      <c r="EE18" s="233"/>
    </row>
    <row r="19" spans="1:135" ht="9.9499999999999993" customHeight="1" x14ac:dyDescent="0.4">
      <c r="A19" s="39"/>
      <c r="B19" s="39"/>
      <c r="C19" s="39"/>
      <c r="D19" s="39"/>
      <c r="E19" s="39"/>
      <c r="F19" s="39"/>
      <c r="G19" s="39"/>
      <c r="H19" s="39"/>
      <c r="I19" s="39"/>
      <c r="J19" s="39"/>
      <c r="K19" s="40"/>
      <c r="L19" s="45"/>
      <c r="M19" s="181"/>
      <c r="N19" s="181"/>
      <c r="O19" s="181"/>
      <c r="P19" s="181"/>
      <c r="Q19" s="181"/>
      <c r="R19" s="181"/>
      <c r="S19" s="181"/>
      <c r="T19" s="181"/>
      <c r="U19" s="181"/>
      <c r="V19" s="181"/>
      <c r="W19" s="181"/>
      <c r="X19" s="181"/>
      <c r="Y19" s="181"/>
      <c r="Z19" s="181"/>
      <c r="AA19" s="181"/>
      <c r="AB19" s="181"/>
      <c r="AC19" s="181"/>
      <c r="AD19" s="181"/>
      <c r="AE19" s="181"/>
      <c r="AF19" s="181"/>
      <c r="AG19" s="181"/>
      <c r="AH19" s="181"/>
      <c r="AI19" s="181"/>
      <c r="AJ19" s="181"/>
      <c r="AK19" s="181"/>
      <c r="AL19" s="181"/>
      <c r="AM19" s="181"/>
      <c r="AN19" s="181"/>
      <c r="AO19" s="181"/>
      <c r="AP19" s="181"/>
      <c r="AQ19" s="181"/>
      <c r="AR19" s="181"/>
      <c r="AS19" s="181"/>
      <c r="AT19" s="181"/>
      <c r="AU19" s="181"/>
      <c r="AV19" s="181"/>
      <c r="AW19" s="181"/>
      <c r="AX19" s="181"/>
      <c r="AY19" s="181"/>
      <c r="AZ19" s="181"/>
      <c r="BA19" s="181"/>
      <c r="BB19" s="181"/>
      <c r="BC19" s="181"/>
      <c r="BD19" s="181"/>
      <c r="BE19" s="181"/>
      <c r="BF19" s="181"/>
      <c r="BG19" s="181"/>
      <c r="BH19" s="181"/>
      <c r="BI19" s="181"/>
      <c r="BJ19" s="181"/>
      <c r="BK19" s="181"/>
      <c r="BL19" s="181"/>
      <c r="BM19" s="39"/>
      <c r="BN19" s="39"/>
      <c r="BO19" s="39"/>
      <c r="BP19" s="39"/>
      <c r="BQ19" s="39"/>
      <c r="BR19" s="39"/>
      <c r="BS19" s="39"/>
      <c r="BT19" s="39"/>
      <c r="BU19" s="39"/>
      <c r="BV19" s="39"/>
      <c r="BW19" s="39"/>
      <c r="BX19" s="39"/>
      <c r="BY19" s="40"/>
      <c r="BZ19" s="45"/>
      <c r="CA19" s="181"/>
      <c r="CB19" s="181"/>
      <c r="CC19" s="181"/>
      <c r="CD19" s="181"/>
      <c r="CE19" s="181"/>
      <c r="CF19" s="181"/>
      <c r="CG19" s="181"/>
      <c r="CH19" s="181"/>
      <c r="CI19" s="181"/>
      <c r="CJ19" s="181"/>
      <c r="CK19" s="181"/>
      <c r="CL19" s="181"/>
      <c r="CM19" s="181"/>
      <c r="CN19" s="181"/>
      <c r="CO19" s="181"/>
      <c r="CP19" s="181"/>
      <c r="CQ19" s="181"/>
      <c r="CR19" s="181"/>
      <c r="CS19" s="181"/>
      <c r="CT19" s="181"/>
      <c r="CU19" s="181"/>
      <c r="CV19" s="181"/>
      <c r="CW19" s="181"/>
      <c r="CX19" s="181"/>
      <c r="CY19" s="181"/>
      <c r="CZ19" s="181"/>
      <c r="DA19" s="181"/>
      <c r="DB19" s="181"/>
      <c r="DC19" s="181"/>
      <c r="DD19" s="181"/>
      <c r="DE19" s="181"/>
      <c r="DF19" s="181"/>
      <c r="DG19" s="181"/>
      <c r="DH19" s="181"/>
      <c r="DI19" s="181"/>
      <c r="DJ19" s="181"/>
      <c r="DK19" s="181"/>
      <c r="DL19" s="181"/>
      <c r="DM19" s="181"/>
      <c r="DN19" s="181"/>
      <c r="DO19" s="181"/>
      <c r="DP19" s="181"/>
      <c r="DQ19" s="181"/>
      <c r="DR19" s="181"/>
      <c r="DS19" s="181"/>
      <c r="DT19" s="181"/>
      <c r="DU19" s="181"/>
      <c r="DV19" s="181"/>
      <c r="DW19" s="181"/>
      <c r="DX19" s="181"/>
      <c r="DY19" s="181"/>
      <c r="DZ19" s="181"/>
      <c r="EA19" s="39"/>
      <c r="EB19" s="39"/>
      <c r="EC19" s="39"/>
      <c r="ED19" s="186"/>
      <c r="EE19" s="233"/>
    </row>
    <row r="20" spans="1:135" ht="9.9499999999999993" customHeight="1" x14ac:dyDescent="0.4">
      <c r="A20" s="39"/>
      <c r="B20" s="39"/>
      <c r="C20" s="39"/>
      <c r="D20" s="39"/>
      <c r="E20" s="39"/>
      <c r="F20" s="39"/>
      <c r="G20" s="39"/>
      <c r="H20" s="39"/>
      <c r="I20" s="39"/>
      <c r="J20" s="39"/>
      <c r="K20" s="40"/>
      <c r="L20" s="45"/>
      <c r="M20" s="45"/>
      <c r="N20" s="45"/>
      <c r="O20" s="45"/>
      <c r="P20" s="45"/>
      <c r="Q20" s="45"/>
      <c r="R20" s="45"/>
      <c r="S20" s="45"/>
      <c r="T20" s="45"/>
      <c r="U20" s="45"/>
      <c r="V20" s="45"/>
      <c r="W20" s="45"/>
      <c r="X20" s="45"/>
      <c r="Y20" s="45"/>
      <c r="Z20" s="45"/>
      <c r="AA20" s="45"/>
      <c r="AB20" s="45"/>
      <c r="AC20" s="45"/>
      <c r="AD20" s="45"/>
      <c r="AE20" s="45"/>
      <c r="AF20" s="45"/>
      <c r="AG20" s="45"/>
      <c r="AH20" s="45"/>
      <c r="AI20" s="45"/>
      <c r="AJ20" s="45"/>
      <c r="AK20" s="45"/>
      <c r="AL20" s="45"/>
      <c r="AM20" s="45"/>
      <c r="AN20" s="45"/>
      <c r="AO20" s="45"/>
      <c r="AP20" s="39"/>
      <c r="AQ20" s="39"/>
      <c r="AR20" s="39"/>
      <c r="AS20" s="39"/>
      <c r="AT20" s="39"/>
      <c r="AU20" s="39"/>
      <c r="AV20" s="39"/>
      <c r="AW20" s="39"/>
      <c r="AX20" s="39"/>
      <c r="AY20" s="39"/>
      <c r="AZ20" s="39"/>
      <c r="BA20" s="39"/>
      <c r="BB20" s="39"/>
      <c r="BC20" s="39"/>
      <c r="BD20" s="39"/>
      <c r="BE20" s="39"/>
      <c r="BF20" s="39"/>
      <c r="BG20" s="39"/>
      <c r="BH20" s="39"/>
      <c r="BI20" s="39"/>
      <c r="BJ20" s="39"/>
      <c r="BK20" s="39"/>
      <c r="BL20" s="39"/>
      <c r="BM20" s="39"/>
      <c r="BN20" s="39"/>
      <c r="BO20" s="39"/>
      <c r="BP20" s="39"/>
      <c r="BQ20" s="39"/>
      <c r="BR20" s="39"/>
      <c r="BS20" s="39"/>
      <c r="BT20" s="39"/>
      <c r="BU20" s="39"/>
      <c r="BV20" s="39"/>
      <c r="BW20" s="39"/>
      <c r="BX20" s="39"/>
      <c r="BY20" s="40"/>
      <c r="BZ20" s="45"/>
      <c r="CA20" s="45"/>
      <c r="CB20" s="45"/>
      <c r="CC20" s="45"/>
      <c r="CD20" s="45"/>
      <c r="CE20" s="45"/>
      <c r="CF20" s="45"/>
      <c r="CG20" s="45"/>
      <c r="CH20" s="45"/>
      <c r="CI20" s="45"/>
      <c r="CJ20" s="45"/>
      <c r="CK20" s="45"/>
      <c r="CL20" s="45"/>
      <c r="CM20" s="45"/>
      <c r="CN20" s="45"/>
      <c r="CO20" s="45"/>
      <c r="CP20" s="45"/>
      <c r="CQ20" s="45"/>
      <c r="CR20" s="45"/>
      <c r="CS20" s="45"/>
      <c r="CT20" s="45"/>
      <c r="CU20" s="45"/>
      <c r="CV20" s="45"/>
      <c r="CW20" s="45"/>
      <c r="CX20" s="45"/>
      <c r="CY20" s="45"/>
      <c r="CZ20" s="45"/>
      <c r="DA20" s="45"/>
      <c r="DB20" s="45"/>
      <c r="DC20" s="45"/>
      <c r="DD20" s="39"/>
      <c r="DE20" s="39"/>
      <c r="DF20" s="39"/>
      <c r="DG20" s="39"/>
      <c r="DH20" s="39"/>
      <c r="DI20" s="39"/>
      <c r="DJ20" s="39"/>
      <c r="DK20" s="39"/>
      <c r="DL20" s="39"/>
      <c r="DM20" s="39"/>
      <c r="DN20" s="39"/>
      <c r="DO20" s="39"/>
      <c r="DP20" s="39"/>
      <c r="DQ20" s="39"/>
      <c r="DR20" s="39"/>
      <c r="DS20" s="39"/>
      <c r="DT20" s="39"/>
      <c r="DU20" s="39"/>
      <c r="DV20" s="39"/>
      <c r="DW20" s="39"/>
      <c r="DX20" s="39"/>
      <c r="DY20" s="39"/>
      <c r="DZ20" s="39"/>
      <c r="EA20" s="39"/>
      <c r="EB20" s="39"/>
      <c r="EC20" s="39"/>
      <c r="ED20" s="186"/>
      <c r="EE20" s="233"/>
    </row>
    <row r="21" spans="1:135" ht="18.75" customHeight="1" x14ac:dyDescent="0.4">
      <c r="A21" s="39"/>
      <c r="B21" s="39"/>
      <c r="C21" s="39"/>
      <c r="D21" s="39"/>
      <c r="E21" s="39"/>
      <c r="F21" s="39"/>
      <c r="G21" s="39"/>
      <c r="H21" s="39"/>
      <c r="I21" s="39"/>
      <c r="J21" s="39"/>
      <c r="K21" s="40"/>
      <c r="L21" s="45"/>
      <c r="M21" s="45"/>
      <c r="N21" s="45"/>
      <c r="O21" s="45"/>
      <c r="P21" s="45"/>
      <c r="Q21" s="45"/>
      <c r="R21" s="45"/>
      <c r="S21" s="45"/>
      <c r="T21" s="45"/>
      <c r="U21" s="45"/>
      <c r="V21" s="45"/>
      <c r="W21" s="45"/>
      <c r="X21" s="45"/>
      <c r="Y21" s="45"/>
      <c r="Z21" s="45"/>
      <c r="AA21" s="45"/>
      <c r="AB21" s="45"/>
      <c r="AC21" s="45"/>
      <c r="AD21" s="45"/>
      <c r="AE21" s="45"/>
      <c r="AF21" s="45"/>
      <c r="AG21" s="45"/>
      <c r="AH21" s="45"/>
      <c r="AI21" s="45"/>
      <c r="AJ21" s="45"/>
      <c r="AK21" s="45"/>
      <c r="AL21" s="45"/>
      <c r="AM21" s="45"/>
      <c r="AN21" s="45"/>
      <c r="AO21" s="45"/>
      <c r="AP21" s="39"/>
      <c r="AQ21" s="39"/>
      <c r="AR21" s="39"/>
      <c r="AS21" s="39"/>
      <c r="AT21" s="39"/>
      <c r="AU21" s="39"/>
      <c r="AV21" s="39"/>
      <c r="AW21" s="39"/>
      <c r="AX21" s="39"/>
      <c r="AY21" s="39"/>
      <c r="AZ21" s="39"/>
      <c r="BA21" s="39"/>
      <c r="BB21" s="39"/>
      <c r="BC21" s="39"/>
      <c r="BD21" s="39"/>
      <c r="BE21" s="39"/>
      <c r="BF21" s="39"/>
      <c r="BG21" s="39"/>
      <c r="BH21" s="39"/>
      <c r="BI21" s="39"/>
      <c r="BJ21" s="39"/>
      <c r="BK21" s="39"/>
      <c r="BL21" s="39"/>
      <c r="BM21" s="39"/>
      <c r="BN21" s="39"/>
      <c r="BO21" s="39"/>
      <c r="BP21" s="39"/>
      <c r="BQ21" s="39"/>
      <c r="BR21" s="39"/>
      <c r="BS21" s="39"/>
      <c r="BT21" s="39"/>
      <c r="BU21" s="39"/>
      <c r="BV21" s="39"/>
      <c r="BW21" s="39"/>
      <c r="BX21" s="39"/>
      <c r="BY21" s="40"/>
      <c r="BZ21" s="45"/>
      <c r="CA21" s="45"/>
      <c r="CB21" s="45"/>
      <c r="CC21" s="45"/>
      <c r="CD21" s="45"/>
      <c r="CE21" s="45"/>
      <c r="CF21" s="45"/>
      <c r="CG21" s="45"/>
      <c r="CH21" s="45"/>
      <c r="CI21" s="45"/>
      <c r="CJ21" s="45"/>
      <c r="CK21" s="45"/>
      <c r="CL21" s="45"/>
      <c r="CM21" s="45"/>
      <c r="CN21" s="45"/>
      <c r="CO21" s="45"/>
      <c r="CP21" s="45"/>
      <c r="CQ21" s="45"/>
      <c r="CR21" s="45"/>
      <c r="CS21" s="45"/>
      <c r="CT21" s="45"/>
      <c r="CU21" s="45"/>
      <c r="CV21" s="45"/>
      <c r="CW21" s="45"/>
      <c r="CX21" s="45"/>
      <c r="CY21" s="45"/>
      <c r="CZ21" s="45"/>
      <c r="DA21" s="45"/>
      <c r="DB21" s="45"/>
      <c r="DC21" s="45"/>
      <c r="DD21" s="39"/>
      <c r="DE21" s="39"/>
      <c r="DF21" s="39"/>
      <c r="DG21" s="39"/>
      <c r="DH21" s="39"/>
      <c r="DI21" s="39"/>
      <c r="DJ21" s="39"/>
      <c r="DK21" s="39"/>
      <c r="DL21" s="39"/>
      <c r="DM21" s="39"/>
      <c r="DN21" s="39"/>
      <c r="DO21" s="39"/>
      <c r="DP21" s="39"/>
      <c r="DQ21" s="39"/>
      <c r="DR21" s="39"/>
      <c r="DS21" s="39"/>
      <c r="DT21" s="39"/>
      <c r="DU21" s="39"/>
      <c r="DV21" s="39"/>
      <c r="DW21" s="39"/>
      <c r="DX21" s="39"/>
      <c r="DY21" s="39"/>
      <c r="DZ21" s="39"/>
      <c r="EA21" s="39"/>
      <c r="EB21" s="39"/>
      <c r="EC21" s="39"/>
      <c r="ED21" s="186"/>
      <c r="EE21" s="233"/>
    </row>
    <row r="22" spans="1:135" ht="18.75" customHeight="1" x14ac:dyDescent="0.4">
      <c r="A22" s="39"/>
      <c r="B22" s="39"/>
      <c r="C22" s="39"/>
      <c r="D22" s="39"/>
      <c r="E22" s="39"/>
      <c r="F22" s="39"/>
      <c r="G22" s="39"/>
      <c r="H22" s="39"/>
      <c r="I22" s="39"/>
      <c r="J22" s="39"/>
      <c r="K22" s="46"/>
      <c r="L22" s="46"/>
      <c r="M22" s="46"/>
      <c r="N22" s="46"/>
      <c r="O22" s="46"/>
      <c r="P22" s="46"/>
      <c r="Q22" s="46"/>
      <c r="R22" s="46"/>
      <c r="S22" s="46"/>
      <c r="T22" s="46"/>
      <c r="U22" s="46"/>
      <c r="V22" s="46"/>
      <c r="W22" s="46"/>
      <c r="X22" s="46"/>
      <c r="Y22" s="46"/>
      <c r="Z22" s="46"/>
      <c r="AA22" s="46"/>
      <c r="AB22" s="46"/>
      <c r="AC22" s="46"/>
      <c r="AD22" s="46"/>
      <c r="AE22" s="46"/>
      <c r="AF22" s="46"/>
      <c r="AG22" s="46"/>
      <c r="AH22" s="46"/>
      <c r="AI22" s="46"/>
      <c r="AJ22" s="46"/>
      <c r="AK22" s="46"/>
      <c r="AL22" s="46"/>
      <c r="AM22" s="46"/>
      <c r="AN22" s="46"/>
      <c r="AO22" s="46"/>
      <c r="AP22" s="46"/>
      <c r="AQ22" s="46"/>
      <c r="AR22" s="46"/>
      <c r="AS22" s="46"/>
      <c r="AT22" s="46"/>
      <c r="AU22" s="46"/>
      <c r="AV22" s="46"/>
      <c r="AW22" s="46"/>
      <c r="AX22" s="46"/>
      <c r="AY22" s="46"/>
      <c r="AZ22" s="46"/>
      <c r="BA22" s="46"/>
      <c r="BB22" s="46"/>
      <c r="BC22" s="46"/>
      <c r="BD22" s="46"/>
      <c r="BE22" s="46"/>
      <c r="BF22" s="46"/>
      <c r="BG22" s="46"/>
      <c r="BH22" s="46"/>
      <c r="BI22" s="46"/>
      <c r="BJ22" s="46"/>
      <c r="BK22" s="46"/>
      <c r="BL22" s="46"/>
      <c r="BM22" s="46"/>
      <c r="BN22" s="46"/>
      <c r="BO22" s="39"/>
      <c r="BP22" s="39"/>
      <c r="BQ22" s="39"/>
      <c r="BR22" s="39"/>
      <c r="BS22" s="39"/>
      <c r="BT22" s="39"/>
      <c r="BU22" s="39"/>
      <c r="BV22" s="39"/>
      <c r="BW22" s="39"/>
      <c r="BX22" s="39"/>
      <c r="BY22" s="46"/>
      <c r="BZ22" s="46"/>
      <c r="CA22" s="46"/>
      <c r="CB22" s="46"/>
      <c r="CC22" s="46"/>
      <c r="CD22" s="46"/>
      <c r="CE22" s="46"/>
      <c r="CF22" s="46"/>
      <c r="CG22" s="46"/>
      <c r="CH22" s="46"/>
      <c r="CI22" s="46"/>
      <c r="CJ22" s="46"/>
      <c r="CK22" s="46"/>
      <c r="CL22" s="46"/>
      <c r="CM22" s="46"/>
      <c r="CN22" s="46"/>
      <c r="CO22" s="46"/>
      <c r="CP22" s="46"/>
      <c r="CQ22" s="46"/>
      <c r="CR22" s="46"/>
      <c r="CS22" s="46"/>
      <c r="CT22" s="46"/>
      <c r="CU22" s="46"/>
      <c r="CV22" s="46"/>
      <c r="CW22" s="46"/>
      <c r="CX22" s="46"/>
      <c r="CY22" s="46"/>
      <c r="CZ22" s="46"/>
      <c r="DA22" s="46"/>
      <c r="DB22" s="46"/>
      <c r="DC22" s="46"/>
      <c r="DD22" s="46"/>
      <c r="DE22" s="46"/>
      <c r="DF22" s="46"/>
      <c r="DG22" s="46"/>
      <c r="DH22" s="46"/>
      <c r="DI22" s="46"/>
      <c r="DJ22" s="46"/>
      <c r="DK22" s="46"/>
      <c r="DL22" s="46"/>
      <c r="DM22" s="46"/>
      <c r="DN22" s="46"/>
      <c r="DO22" s="46"/>
      <c r="DP22" s="46"/>
      <c r="DQ22" s="46"/>
      <c r="DR22" s="46"/>
      <c r="DS22" s="46"/>
      <c r="DT22" s="46"/>
      <c r="DU22" s="46"/>
      <c r="DV22" s="46"/>
      <c r="DW22" s="46"/>
      <c r="DX22" s="46"/>
      <c r="DY22" s="46"/>
      <c r="DZ22" s="46"/>
      <c r="EA22" s="46"/>
      <c r="EB22" s="46"/>
      <c r="EC22" s="39"/>
      <c r="ED22" s="186"/>
      <c r="EE22" s="233"/>
    </row>
    <row r="23" spans="1:135" ht="18.75" customHeight="1" x14ac:dyDescent="0.4">
      <c r="A23" s="39"/>
      <c r="B23" s="39"/>
      <c r="C23" s="39"/>
      <c r="D23" s="39"/>
      <c r="E23" s="39"/>
      <c r="F23" s="39"/>
      <c r="G23" s="39"/>
      <c r="H23" s="39"/>
      <c r="I23" s="39"/>
      <c r="J23" s="39"/>
      <c r="K23" s="46"/>
      <c r="L23" s="46"/>
      <c r="M23" s="46"/>
      <c r="N23" s="46"/>
      <c r="O23" s="46"/>
      <c r="P23" s="46"/>
      <c r="Q23" s="46"/>
      <c r="R23" s="46"/>
      <c r="S23" s="46"/>
      <c r="T23" s="46"/>
      <c r="U23" s="46"/>
      <c r="V23" s="46"/>
      <c r="W23" s="46"/>
      <c r="X23" s="46"/>
      <c r="Y23" s="46"/>
      <c r="Z23" s="46"/>
      <c r="AA23" s="46"/>
      <c r="AB23" s="46"/>
      <c r="AC23" s="46"/>
      <c r="AD23" s="46"/>
      <c r="AE23" s="46"/>
      <c r="AF23" s="46"/>
      <c r="AG23" s="46"/>
      <c r="AH23" s="46"/>
      <c r="AI23" s="46"/>
      <c r="AJ23" s="46"/>
      <c r="AK23" s="46"/>
      <c r="AL23" s="46"/>
      <c r="AM23" s="46"/>
      <c r="AN23" s="46"/>
      <c r="AO23" s="46"/>
      <c r="AP23" s="46"/>
      <c r="AQ23" s="46"/>
      <c r="AR23" s="46"/>
      <c r="AS23" s="46"/>
      <c r="AT23" s="46"/>
      <c r="AU23" s="46"/>
      <c r="AV23" s="46"/>
      <c r="AW23" s="46"/>
      <c r="AX23" s="46"/>
      <c r="AY23" s="46"/>
      <c r="AZ23" s="46"/>
      <c r="BA23" s="46"/>
      <c r="BB23" s="46"/>
      <c r="BC23" s="46"/>
      <c r="BD23" s="46"/>
      <c r="BE23" s="46"/>
      <c r="BF23" s="46"/>
      <c r="BG23" s="46"/>
      <c r="BH23" s="46"/>
      <c r="BI23" s="46"/>
      <c r="BJ23" s="46"/>
      <c r="BK23" s="46"/>
      <c r="BL23" s="46"/>
      <c r="BM23" s="46"/>
      <c r="BN23" s="46"/>
      <c r="BO23" s="39"/>
      <c r="BP23" s="39"/>
      <c r="BQ23" s="39"/>
      <c r="BR23" s="39"/>
      <c r="BS23" s="39"/>
      <c r="BT23" s="39"/>
      <c r="BU23" s="39"/>
      <c r="BV23" s="39"/>
      <c r="BW23" s="39"/>
      <c r="BX23" s="39"/>
      <c r="BY23" s="46"/>
      <c r="BZ23" s="46"/>
      <c r="CA23" s="46"/>
      <c r="CB23" s="46"/>
      <c r="CC23" s="46"/>
      <c r="CD23" s="46"/>
      <c r="CE23" s="46"/>
      <c r="CF23" s="46"/>
      <c r="CG23" s="46"/>
      <c r="CH23" s="46"/>
      <c r="CI23" s="46"/>
      <c r="CJ23" s="46"/>
      <c r="CK23" s="46"/>
      <c r="CL23" s="46"/>
      <c r="CM23" s="46"/>
      <c r="CN23" s="46"/>
      <c r="CO23" s="46"/>
      <c r="CP23" s="46"/>
      <c r="CQ23" s="46"/>
      <c r="CR23" s="46"/>
      <c r="CS23" s="46"/>
      <c r="CT23" s="46"/>
      <c r="CU23" s="46"/>
      <c r="CV23" s="46"/>
      <c r="CW23" s="46"/>
      <c r="CX23" s="46"/>
      <c r="CY23" s="46"/>
      <c r="CZ23" s="46"/>
      <c r="DA23" s="46"/>
      <c r="DB23" s="46"/>
      <c r="DC23" s="46"/>
      <c r="DD23" s="46"/>
      <c r="DE23" s="46"/>
      <c r="DF23" s="46"/>
      <c r="DG23" s="46"/>
      <c r="DH23" s="46"/>
      <c r="DI23" s="46"/>
      <c r="DJ23" s="46"/>
      <c r="DK23" s="46"/>
      <c r="DL23" s="46"/>
      <c r="DM23" s="46"/>
      <c r="DN23" s="46"/>
      <c r="DO23" s="46"/>
      <c r="DP23" s="46"/>
      <c r="DQ23" s="46"/>
      <c r="DR23" s="46"/>
      <c r="DS23" s="46"/>
      <c r="DT23" s="46"/>
      <c r="DU23" s="46"/>
      <c r="DV23" s="46"/>
      <c r="DW23" s="46"/>
      <c r="DX23" s="46"/>
      <c r="DY23" s="46"/>
      <c r="DZ23" s="46"/>
      <c r="EA23" s="46"/>
      <c r="EB23" s="46"/>
      <c r="EC23" s="39"/>
      <c r="ED23" s="186"/>
      <c r="EE23" s="233"/>
    </row>
    <row r="24" spans="1:135" ht="18.75" customHeight="1" x14ac:dyDescent="0.4">
      <c r="A24" s="39"/>
      <c r="B24" s="39"/>
      <c r="C24" s="39"/>
      <c r="D24" s="39"/>
      <c r="E24" s="39"/>
      <c r="F24" s="39"/>
      <c r="G24" s="39"/>
      <c r="H24" s="39"/>
      <c r="I24" s="39"/>
      <c r="J24" s="39"/>
      <c r="K24" s="46"/>
      <c r="L24" s="46"/>
      <c r="M24" s="46"/>
      <c r="N24" s="46"/>
      <c r="O24" s="46"/>
      <c r="P24" s="46"/>
      <c r="Q24" s="46"/>
      <c r="R24" s="46"/>
      <c r="S24" s="46"/>
      <c r="T24" s="46"/>
      <c r="U24" s="46"/>
      <c r="V24" s="46"/>
      <c r="W24" s="46"/>
      <c r="X24" s="46"/>
      <c r="Y24" s="46"/>
      <c r="Z24" s="46"/>
      <c r="AA24" s="46"/>
      <c r="AB24" s="46"/>
      <c r="AC24" s="46"/>
      <c r="AD24" s="46"/>
      <c r="AE24" s="46"/>
      <c r="AF24" s="46"/>
      <c r="AG24" s="46"/>
      <c r="AH24" s="46"/>
      <c r="AI24" s="46"/>
      <c r="AJ24" s="46"/>
      <c r="AK24" s="46"/>
      <c r="AL24" s="46"/>
      <c r="AM24" s="46"/>
      <c r="AN24" s="46"/>
      <c r="AO24" s="46"/>
      <c r="AP24" s="46"/>
      <c r="AQ24" s="46"/>
      <c r="AR24" s="46"/>
      <c r="AS24" s="46"/>
      <c r="AT24" s="46"/>
      <c r="AU24" s="46"/>
      <c r="AV24" s="46"/>
      <c r="AW24" s="46"/>
      <c r="AX24" s="46"/>
      <c r="AY24" s="46"/>
      <c r="AZ24" s="46"/>
      <c r="BA24" s="46"/>
      <c r="BB24" s="46"/>
      <c r="BC24" s="46"/>
      <c r="BD24" s="46"/>
      <c r="BE24" s="46"/>
      <c r="BF24" s="46"/>
      <c r="BG24" s="46"/>
      <c r="BH24" s="46"/>
      <c r="BI24" s="46"/>
      <c r="BJ24" s="46"/>
      <c r="BK24" s="46"/>
      <c r="BL24" s="46"/>
      <c r="BM24" s="46"/>
      <c r="BN24" s="46"/>
      <c r="BO24" s="39"/>
      <c r="BP24" s="39"/>
      <c r="BQ24" s="39"/>
      <c r="BR24" s="39"/>
      <c r="BS24" s="39"/>
      <c r="BT24" s="39"/>
      <c r="BU24" s="39"/>
      <c r="BV24" s="39"/>
      <c r="BW24" s="39"/>
      <c r="BX24" s="39"/>
      <c r="BY24" s="46"/>
      <c r="BZ24" s="46"/>
      <c r="CA24" s="46"/>
      <c r="CB24" s="46"/>
      <c r="CC24" s="46"/>
      <c r="CD24" s="46"/>
      <c r="CE24" s="46"/>
      <c r="CF24" s="46"/>
      <c r="CG24" s="46"/>
      <c r="CH24" s="46"/>
      <c r="CI24" s="46"/>
      <c r="CJ24" s="46"/>
      <c r="CK24" s="46"/>
      <c r="CL24" s="46"/>
      <c r="CM24" s="46"/>
      <c r="CN24" s="46"/>
      <c r="CO24" s="46"/>
      <c r="CP24" s="46"/>
      <c r="CQ24" s="46"/>
      <c r="CR24" s="46"/>
      <c r="CS24" s="46"/>
      <c r="CT24" s="46"/>
      <c r="CU24" s="46"/>
      <c r="CV24" s="46"/>
      <c r="CW24" s="46"/>
      <c r="CX24" s="46"/>
      <c r="CY24" s="46"/>
      <c r="CZ24" s="46"/>
      <c r="DA24" s="46"/>
      <c r="DB24" s="46"/>
      <c r="DC24" s="46"/>
      <c r="DD24" s="46"/>
      <c r="DE24" s="46"/>
      <c r="DF24" s="46"/>
      <c r="DG24" s="46"/>
      <c r="DH24" s="46"/>
      <c r="DI24" s="46"/>
      <c r="DJ24" s="46"/>
      <c r="DK24" s="46"/>
      <c r="DL24" s="46"/>
      <c r="DM24" s="46"/>
      <c r="DN24" s="46"/>
      <c r="DO24" s="46"/>
      <c r="DP24" s="46"/>
      <c r="DQ24" s="46"/>
      <c r="DR24" s="46"/>
      <c r="DS24" s="46"/>
      <c r="DT24" s="46"/>
      <c r="DU24" s="46"/>
      <c r="DV24" s="46"/>
      <c r="DW24" s="46"/>
      <c r="DX24" s="46"/>
      <c r="DY24" s="46"/>
      <c r="DZ24" s="46"/>
      <c r="EA24" s="46"/>
      <c r="EB24" s="46"/>
      <c r="EC24" s="39"/>
      <c r="ED24" s="186"/>
      <c r="EE24" s="233"/>
    </row>
    <row r="25" spans="1:135" ht="18.75" customHeight="1" x14ac:dyDescent="0.4">
      <c r="A25" s="39"/>
      <c r="B25" s="39"/>
      <c r="C25" s="39"/>
      <c r="D25" s="39"/>
      <c r="E25" s="39"/>
      <c r="F25" s="39"/>
      <c r="G25" s="39"/>
      <c r="H25" s="39"/>
      <c r="I25" s="39"/>
      <c r="J25" s="39"/>
      <c r="K25" s="46"/>
      <c r="L25" s="46"/>
      <c r="M25" s="46"/>
      <c r="N25" s="46"/>
      <c r="O25" s="46"/>
      <c r="P25" s="46"/>
      <c r="Q25" s="46"/>
      <c r="R25" s="46"/>
      <c r="S25" s="46"/>
      <c r="T25" s="46"/>
      <c r="U25" s="46"/>
      <c r="V25" s="46"/>
      <c r="W25" s="46"/>
      <c r="X25" s="46"/>
      <c r="Y25" s="46"/>
      <c r="Z25" s="46"/>
      <c r="AA25" s="46"/>
      <c r="AB25" s="46"/>
      <c r="AC25" s="46"/>
      <c r="AD25" s="46"/>
      <c r="AE25" s="46"/>
      <c r="AF25" s="46"/>
      <c r="AG25" s="46"/>
      <c r="AH25" s="46"/>
      <c r="AI25" s="46"/>
      <c r="AJ25" s="46"/>
      <c r="AK25" s="46"/>
      <c r="AL25" s="46"/>
      <c r="AM25" s="46"/>
      <c r="AN25" s="46"/>
      <c r="AO25" s="46"/>
      <c r="AP25" s="46"/>
      <c r="AQ25" s="46"/>
      <c r="AR25" s="46"/>
      <c r="AS25" s="46"/>
      <c r="AT25" s="46"/>
      <c r="AU25" s="46"/>
      <c r="AV25" s="46"/>
      <c r="AW25" s="46"/>
      <c r="AX25" s="46"/>
      <c r="AY25" s="46"/>
      <c r="AZ25" s="46"/>
      <c r="BA25" s="46"/>
      <c r="BB25" s="46"/>
      <c r="BC25" s="46"/>
      <c r="BD25" s="46"/>
      <c r="BE25" s="46"/>
      <c r="BF25" s="46"/>
      <c r="BG25" s="46"/>
      <c r="BH25" s="46"/>
      <c r="BI25" s="46"/>
      <c r="BJ25" s="46"/>
      <c r="BK25" s="46"/>
      <c r="BL25" s="46"/>
      <c r="BM25" s="46"/>
      <c r="BN25" s="46"/>
      <c r="BO25" s="39"/>
      <c r="BP25" s="39"/>
      <c r="BQ25" s="39"/>
      <c r="BR25" s="39"/>
      <c r="BS25" s="39"/>
      <c r="BT25" s="39"/>
      <c r="BU25" s="39"/>
      <c r="BV25" s="39"/>
      <c r="BW25" s="39"/>
      <c r="BX25" s="39"/>
      <c r="BY25" s="46"/>
      <c r="BZ25" s="46"/>
      <c r="CA25" s="46"/>
      <c r="CB25" s="46"/>
      <c r="CC25" s="46"/>
      <c r="CD25" s="46"/>
      <c r="CE25" s="46"/>
      <c r="CF25" s="46"/>
      <c r="CG25" s="46"/>
      <c r="CH25" s="46"/>
      <c r="CI25" s="46"/>
      <c r="CJ25" s="46"/>
      <c r="CK25" s="46"/>
      <c r="CL25" s="46"/>
      <c r="CM25" s="46"/>
      <c r="CN25" s="46"/>
      <c r="CO25" s="46"/>
      <c r="CP25" s="46"/>
      <c r="CQ25" s="46"/>
      <c r="CR25" s="46"/>
      <c r="CS25" s="46"/>
      <c r="CT25" s="46"/>
      <c r="CU25" s="46"/>
      <c r="CV25" s="46"/>
      <c r="CW25" s="46"/>
      <c r="CX25" s="46"/>
      <c r="CY25" s="46"/>
      <c r="CZ25" s="46"/>
      <c r="DA25" s="46"/>
      <c r="DB25" s="46"/>
      <c r="DC25" s="46"/>
      <c r="DD25" s="46"/>
      <c r="DE25" s="46"/>
      <c r="DF25" s="46"/>
      <c r="DG25" s="46"/>
      <c r="DH25" s="46"/>
      <c r="DI25" s="46"/>
      <c r="DJ25" s="46"/>
      <c r="DK25" s="46"/>
      <c r="DL25" s="46"/>
      <c r="DM25" s="46"/>
      <c r="DN25" s="46"/>
      <c r="DO25" s="46"/>
      <c r="DP25" s="46"/>
      <c r="DQ25" s="46"/>
      <c r="DR25" s="46"/>
      <c r="DS25" s="46"/>
      <c r="DT25" s="46"/>
      <c r="DU25" s="46"/>
      <c r="DV25" s="46"/>
      <c r="DW25" s="46"/>
      <c r="DX25" s="46"/>
      <c r="DY25" s="46"/>
      <c r="DZ25" s="46"/>
      <c r="EA25" s="46"/>
      <c r="EB25" s="46"/>
      <c r="EC25" s="39"/>
      <c r="ED25" s="186"/>
      <c r="EE25" s="233"/>
    </row>
    <row r="26" spans="1:135" ht="18.75" customHeight="1" x14ac:dyDescent="0.4">
      <c r="A26" s="39"/>
      <c r="B26" s="39"/>
      <c r="C26" s="39"/>
      <c r="D26" s="39"/>
      <c r="E26" s="39"/>
      <c r="F26" s="39"/>
      <c r="G26" s="39"/>
      <c r="H26" s="39"/>
      <c r="I26" s="39"/>
      <c r="J26" s="39"/>
      <c r="K26" s="46"/>
      <c r="L26" s="46"/>
      <c r="M26" s="46"/>
      <c r="N26" s="46"/>
      <c r="O26" s="46"/>
      <c r="P26" s="46"/>
      <c r="Q26" s="46"/>
      <c r="R26" s="46"/>
      <c r="S26" s="46"/>
      <c r="T26" s="46"/>
      <c r="U26" s="46"/>
      <c r="V26" s="46"/>
      <c r="W26" s="46"/>
      <c r="X26" s="46"/>
      <c r="Y26" s="46"/>
      <c r="Z26" s="46"/>
      <c r="AA26" s="46"/>
      <c r="AB26" s="46"/>
      <c r="AC26" s="46"/>
      <c r="AD26" s="46"/>
      <c r="AE26" s="46"/>
      <c r="AF26" s="46"/>
      <c r="AG26" s="46"/>
      <c r="AH26" s="46"/>
      <c r="AI26" s="46"/>
      <c r="AJ26" s="46"/>
      <c r="AK26" s="46"/>
      <c r="AL26" s="46"/>
      <c r="AM26" s="46"/>
      <c r="AN26" s="46"/>
      <c r="AO26" s="46"/>
      <c r="AP26" s="46"/>
      <c r="AQ26" s="46"/>
      <c r="AR26" s="46"/>
      <c r="AS26" s="46"/>
      <c r="AT26" s="46"/>
      <c r="AU26" s="46"/>
      <c r="AV26" s="46"/>
      <c r="AW26" s="46"/>
      <c r="AX26" s="46"/>
      <c r="AY26" s="46"/>
      <c r="AZ26" s="46"/>
      <c r="BA26" s="46"/>
      <c r="BB26" s="46"/>
      <c r="BC26" s="46"/>
      <c r="BD26" s="46"/>
      <c r="BE26" s="46"/>
      <c r="BF26" s="46"/>
      <c r="BG26" s="46"/>
      <c r="BH26" s="46"/>
      <c r="BI26" s="46"/>
      <c r="BJ26" s="46"/>
      <c r="BK26" s="46"/>
      <c r="BL26" s="46"/>
      <c r="BM26" s="46"/>
      <c r="BN26" s="46"/>
      <c r="BO26" s="39"/>
      <c r="BP26" s="39"/>
      <c r="BQ26" s="39"/>
      <c r="BR26" s="39"/>
      <c r="BS26" s="39"/>
      <c r="BT26" s="39"/>
      <c r="BU26" s="39"/>
      <c r="BV26" s="39"/>
      <c r="BW26" s="39"/>
      <c r="BX26" s="39"/>
      <c r="BY26" s="46"/>
      <c r="BZ26" s="46"/>
      <c r="CA26" s="46"/>
      <c r="CB26" s="46"/>
      <c r="CC26" s="46"/>
      <c r="CD26" s="46"/>
      <c r="CE26" s="46"/>
      <c r="CF26" s="46"/>
      <c r="CG26" s="46"/>
      <c r="CH26" s="46"/>
      <c r="CI26" s="46"/>
      <c r="CJ26" s="46"/>
      <c r="CK26" s="46"/>
      <c r="CL26" s="46"/>
      <c r="CM26" s="46"/>
      <c r="CN26" s="46"/>
      <c r="CO26" s="46"/>
      <c r="CP26" s="46"/>
      <c r="CQ26" s="46"/>
      <c r="CR26" s="46"/>
      <c r="CS26" s="46"/>
      <c r="CT26" s="46"/>
      <c r="CU26" s="46"/>
      <c r="CV26" s="46"/>
      <c r="CW26" s="46"/>
      <c r="CX26" s="46"/>
      <c r="CY26" s="46"/>
      <c r="CZ26" s="46"/>
      <c r="DA26" s="46"/>
      <c r="DB26" s="46"/>
      <c r="DC26" s="46"/>
      <c r="DD26" s="46"/>
      <c r="DE26" s="46"/>
      <c r="DF26" s="46"/>
      <c r="DG26" s="46"/>
      <c r="DH26" s="46"/>
      <c r="DI26" s="46"/>
      <c r="DJ26" s="46"/>
      <c r="DK26" s="46"/>
      <c r="DL26" s="46"/>
      <c r="DM26" s="46"/>
      <c r="DN26" s="46"/>
      <c r="DO26" s="46"/>
      <c r="DP26" s="46"/>
      <c r="DQ26" s="46"/>
      <c r="DR26" s="46"/>
      <c r="DS26" s="46"/>
      <c r="DT26" s="46"/>
      <c r="DU26" s="46"/>
      <c r="DV26" s="46"/>
      <c r="DW26" s="46"/>
      <c r="DX26" s="46"/>
      <c r="DY26" s="46"/>
      <c r="DZ26" s="46"/>
      <c r="EA26" s="46"/>
      <c r="EB26" s="46"/>
      <c r="EC26" s="39"/>
      <c r="ED26" s="186"/>
      <c r="EE26" s="233"/>
    </row>
    <row r="27" spans="1:135" ht="18.75" customHeight="1" x14ac:dyDescent="0.4">
      <c r="A27" s="39"/>
      <c r="B27" s="39"/>
      <c r="C27" s="39"/>
      <c r="D27" s="39"/>
      <c r="E27" s="39"/>
      <c r="F27" s="39"/>
      <c r="G27" s="39"/>
      <c r="H27" s="39"/>
      <c r="I27" s="39"/>
      <c r="J27" s="39"/>
      <c r="K27" s="46"/>
      <c r="L27" s="46"/>
      <c r="M27" s="46"/>
      <c r="N27" s="46"/>
      <c r="O27" s="46"/>
      <c r="P27" s="46"/>
      <c r="Q27" s="46"/>
      <c r="R27" s="46"/>
      <c r="S27" s="46"/>
      <c r="T27" s="46"/>
      <c r="U27" s="46"/>
      <c r="V27" s="46"/>
      <c r="W27" s="46"/>
      <c r="X27" s="46"/>
      <c r="Y27" s="46"/>
      <c r="Z27" s="46"/>
      <c r="AA27" s="46"/>
      <c r="AB27" s="46"/>
      <c r="AC27" s="46"/>
      <c r="AD27" s="46"/>
      <c r="AE27" s="46"/>
      <c r="AF27" s="46"/>
      <c r="AG27" s="46"/>
      <c r="AH27" s="46"/>
      <c r="AI27" s="46"/>
      <c r="AJ27" s="46"/>
      <c r="AK27" s="46"/>
      <c r="AL27" s="46"/>
      <c r="AM27" s="46"/>
      <c r="AN27" s="46"/>
      <c r="AO27" s="46"/>
      <c r="AP27" s="46"/>
      <c r="AQ27" s="46"/>
      <c r="AR27" s="46"/>
      <c r="AS27" s="46"/>
      <c r="AT27" s="46"/>
      <c r="AU27" s="46"/>
      <c r="AV27" s="46"/>
      <c r="AW27" s="46"/>
      <c r="AX27" s="46"/>
      <c r="AY27" s="46"/>
      <c r="AZ27" s="46"/>
      <c r="BA27" s="46"/>
      <c r="BB27" s="46"/>
      <c r="BC27" s="46"/>
      <c r="BD27" s="46"/>
      <c r="BE27" s="46"/>
      <c r="BF27" s="46"/>
      <c r="BG27" s="46"/>
      <c r="BH27" s="46"/>
      <c r="BI27" s="46"/>
      <c r="BJ27" s="46"/>
      <c r="BK27" s="46"/>
      <c r="BL27" s="46"/>
      <c r="BM27" s="46"/>
      <c r="BN27" s="46"/>
      <c r="BO27" s="39"/>
      <c r="BP27" s="39"/>
      <c r="BQ27" s="39"/>
      <c r="BR27" s="39"/>
      <c r="BS27" s="39"/>
      <c r="BT27" s="39"/>
      <c r="BU27" s="39"/>
      <c r="BV27" s="39"/>
      <c r="BW27" s="39"/>
      <c r="BX27" s="39"/>
      <c r="BY27" s="46"/>
      <c r="BZ27" s="46"/>
      <c r="CA27" s="46"/>
      <c r="CB27" s="46"/>
      <c r="CC27" s="46"/>
      <c r="CD27" s="46"/>
      <c r="CE27" s="46"/>
      <c r="CF27" s="46"/>
      <c r="CG27" s="46"/>
      <c r="CH27" s="46"/>
      <c r="CI27" s="46"/>
      <c r="CJ27" s="46"/>
      <c r="CK27" s="46"/>
      <c r="CL27" s="46"/>
      <c r="CM27" s="46"/>
      <c r="CN27" s="46"/>
      <c r="CO27" s="46"/>
      <c r="CP27" s="46"/>
      <c r="CQ27" s="46"/>
      <c r="CR27" s="46"/>
      <c r="CS27" s="46"/>
      <c r="CT27" s="46"/>
      <c r="CU27" s="46"/>
      <c r="CV27" s="46"/>
      <c r="CW27" s="46"/>
      <c r="CX27" s="46"/>
      <c r="CY27" s="46"/>
      <c r="CZ27" s="46"/>
      <c r="DA27" s="46"/>
      <c r="DB27" s="46"/>
      <c r="DC27" s="46"/>
      <c r="DD27" s="46"/>
      <c r="DE27" s="46"/>
      <c r="DF27" s="46"/>
      <c r="DG27" s="46"/>
      <c r="DH27" s="46"/>
      <c r="DI27" s="46"/>
      <c r="DJ27" s="46"/>
      <c r="DK27" s="46"/>
      <c r="DL27" s="46"/>
      <c r="DM27" s="46"/>
      <c r="DN27" s="46"/>
      <c r="DO27" s="46"/>
      <c r="DP27" s="46"/>
      <c r="DQ27" s="46"/>
      <c r="DR27" s="46"/>
      <c r="DS27" s="46"/>
      <c r="DT27" s="46"/>
      <c r="DU27" s="46"/>
      <c r="DV27" s="46"/>
      <c r="DW27" s="46"/>
      <c r="DX27" s="46"/>
      <c r="DY27" s="46"/>
      <c r="DZ27" s="46"/>
      <c r="EA27" s="46"/>
      <c r="EB27" s="46"/>
      <c r="EC27" s="39"/>
      <c r="ED27" s="186"/>
      <c r="EE27" s="233"/>
    </row>
    <row r="28" spans="1:135" ht="38.25" customHeight="1" x14ac:dyDescent="0.4">
      <c r="A28" s="39"/>
      <c r="B28" s="39"/>
      <c r="C28" s="47"/>
      <c r="D28" s="47"/>
      <c r="E28" s="47"/>
      <c r="F28" s="47"/>
      <c r="G28" s="47"/>
      <c r="H28" s="47"/>
      <c r="I28" s="47"/>
      <c r="J28" s="47"/>
      <c r="K28" s="47"/>
      <c r="L28" s="47"/>
      <c r="M28" s="47"/>
      <c r="N28" s="47"/>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c r="AS28" s="8"/>
      <c r="AT28" s="8"/>
      <c r="AU28" s="8"/>
      <c r="AV28" s="8"/>
      <c r="AW28" s="8"/>
      <c r="AX28" s="8"/>
      <c r="AY28" s="8"/>
      <c r="AZ28" s="8"/>
      <c r="BA28" s="8"/>
      <c r="BB28" s="8"/>
      <c r="BC28" s="8"/>
      <c r="BD28" s="8"/>
      <c r="BE28" s="8"/>
      <c r="BF28" s="8"/>
      <c r="BG28" s="8"/>
      <c r="BH28" s="8"/>
      <c r="BI28" s="48"/>
      <c r="BJ28" s="48"/>
      <c r="BK28" s="48"/>
      <c r="BL28" s="48"/>
      <c r="BM28" s="39"/>
      <c r="BN28" s="39"/>
      <c r="BO28" s="39"/>
      <c r="BP28" s="39"/>
      <c r="BQ28" s="47"/>
      <c r="BR28" s="47"/>
      <c r="BS28" s="47"/>
      <c r="BT28" s="47"/>
      <c r="BU28" s="47"/>
      <c r="BV28" s="47"/>
      <c r="BW28" s="47"/>
      <c r="BX28" s="47"/>
      <c r="BY28" s="47"/>
      <c r="BZ28" s="47"/>
      <c r="CA28" s="47"/>
      <c r="CB28" s="47"/>
      <c r="CC28" s="8"/>
      <c r="CD28" s="8"/>
      <c r="CE28" s="8"/>
      <c r="CF28" s="8"/>
      <c r="CG28" s="8"/>
      <c r="CH28" s="8"/>
      <c r="CI28" s="8"/>
      <c r="CJ28" s="8"/>
      <c r="CK28" s="8"/>
      <c r="CL28" s="8"/>
      <c r="CM28" s="8"/>
      <c r="CN28" s="8"/>
      <c r="CO28" s="8"/>
      <c r="CP28" s="8"/>
      <c r="CQ28" s="8"/>
      <c r="CR28" s="8"/>
      <c r="CS28" s="8"/>
      <c r="CT28" s="8"/>
      <c r="CU28" s="8"/>
      <c r="CV28" s="8"/>
      <c r="CW28" s="8"/>
      <c r="CX28" s="8"/>
      <c r="CY28" s="8"/>
      <c r="CZ28" s="8"/>
      <c r="DA28" s="8"/>
      <c r="DB28" s="8"/>
      <c r="DC28" s="8"/>
      <c r="DD28" s="8"/>
      <c r="DE28" s="8"/>
      <c r="DF28" s="8"/>
      <c r="DG28" s="8"/>
      <c r="DH28" s="8"/>
      <c r="DI28" s="8"/>
      <c r="DJ28" s="8"/>
      <c r="DK28" s="8"/>
      <c r="DL28" s="8"/>
      <c r="DM28" s="8"/>
      <c r="DN28" s="8"/>
      <c r="DO28" s="8"/>
      <c r="DP28" s="8"/>
      <c r="DQ28" s="8"/>
      <c r="DR28" s="8"/>
      <c r="DS28" s="8"/>
      <c r="DT28" s="8"/>
      <c r="DU28" s="8"/>
      <c r="DV28" s="8"/>
      <c r="DW28" s="48"/>
      <c r="DX28" s="48"/>
      <c r="DY28" s="48"/>
      <c r="DZ28" s="48"/>
      <c r="EA28" s="39"/>
      <c r="EB28" s="39"/>
      <c r="EC28" s="39"/>
      <c r="ED28" s="186"/>
      <c r="EE28" s="233"/>
    </row>
    <row r="29" spans="1:135" ht="18.75" customHeight="1" x14ac:dyDescent="0.4">
      <c r="A29" s="39"/>
      <c r="B29" s="39"/>
      <c r="C29" s="39"/>
      <c r="D29" s="39"/>
      <c r="E29" s="39"/>
      <c r="F29" s="39"/>
      <c r="G29" s="39"/>
      <c r="H29" s="39"/>
      <c r="I29" s="39"/>
      <c r="J29" s="39"/>
      <c r="K29" s="40"/>
      <c r="L29" s="40"/>
      <c r="M29" s="8"/>
      <c r="N29" s="8"/>
      <c r="O29" s="8"/>
      <c r="P29" s="8"/>
      <c r="Q29" s="8"/>
      <c r="R29" s="8"/>
      <c r="S29" s="8"/>
      <c r="T29" s="8"/>
      <c r="U29" s="8"/>
      <c r="V29" s="8"/>
      <c r="W29" s="8"/>
      <c r="X29" s="8"/>
      <c r="Y29" s="8"/>
      <c r="Z29" s="8"/>
      <c r="AA29" s="8"/>
      <c r="AB29" s="8"/>
      <c r="AC29" s="8"/>
      <c r="AD29" s="8"/>
      <c r="AE29" s="8"/>
      <c r="AF29" s="8"/>
      <c r="AG29" s="49"/>
      <c r="AH29" s="49"/>
      <c r="AI29" s="49"/>
      <c r="AJ29" s="49"/>
      <c r="AK29" s="49"/>
      <c r="AL29" s="49"/>
      <c r="AM29" s="49"/>
      <c r="AN29" s="49"/>
      <c r="AO29" s="49"/>
      <c r="AP29" s="49"/>
      <c r="AQ29" s="49"/>
      <c r="AR29" s="49"/>
      <c r="AS29" s="49"/>
      <c r="AT29" s="49"/>
      <c r="AU29" s="49"/>
      <c r="AV29" s="49"/>
      <c r="AW29" s="49"/>
      <c r="AX29" s="49"/>
      <c r="AY29" s="49"/>
      <c r="AZ29" s="49"/>
      <c r="BA29" s="49"/>
      <c r="BB29" s="49"/>
      <c r="BC29" s="49"/>
      <c r="BD29" s="49"/>
      <c r="BE29" s="49"/>
      <c r="BF29" s="49"/>
      <c r="BG29" s="49"/>
      <c r="BH29" s="49"/>
      <c r="BI29" s="50"/>
      <c r="BJ29" s="50"/>
      <c r="BK29" s="50"/>
      <c r="BL29" s="50"/>
      <c r="BM29" s="39"/>
      <c r="BN29" s="39"/>
      <c r="BO29" s="39"/>
      <c r="BP29" s="39"/>
      <c r="BQ29" s="39"/>
      <c r="BR29" s="39"/>
      <c r="BS29" s="39"/>
      <c r="BT29" s="39"/>
      <c r="BU29" s="39"/>
      <c r="BV29" s="39"/>
      <c r="BW29" s="39"/>
      <c r="BX29" s="39"/>
      <c r="BY29" s="40"/>
      <c r="BZ29" s="40"/>
      <c r="CA29" s="8"/>
      <c r="CB29" s="8"/>
      <c r="CC29" s="8"/>
      <c r="CD29" s="8"/>
      <c r="CE29" s="8"/>
      <c r="CF29" s="8"/>
      <c r="CG29" s="8"/>
      <c r="CH29" s="8"/>
      <c r="CI29" s="8"/>
      <c r="CJ29" s="8"/>
      <c r="CK29" s="8"/>
      <c r="CL29" s="8"/>
      <c r="CM29" s="8"/>
      <c r="CN29" s="8"/>
      <c r="CO29" s="8"/>
      <c r="CP29" s="8"/>
      <c r="CQ29" s="8"/>
      <c r="CR29" s="8"/>
      <c r="CS29" s="8"/>
      <c r="CT29" s="8"/>
      <c r="CU29" s="49"/>
      <c r="CV29" s="49"/>
      <c r="CW29" s="49"/>
      <c r="CX29" s="49"/>
      <c r="CY29" s="49"/>
      <c r="CZ29" s="49"/>
      <c r="DA29" s="49"/>
      <c r="DB29" s="49"/>
      <c r="DC29" s="49"/>
      <c r="DD29" s="49"/>
      <c r="DE29" s="49"/>
      <c r="DF29" s="49"/>
      <c r="DG29" s="49"/>
      <c r="DH29" s="49"/>
      <c r="DI29" s="49"/>
      <c r="DJ29" s="49"/>
      <c r="DK29" s="49"/>
      <c r="DL29" s="49"/>
      <c r="DM29" s="49"/>
      <c r="DN29" s="49"/>
      <c r="DO29" s="49"/>
      <c r="DP29" s="49"/>
      <c r="DQ29" s="49"/>
      <c r="DR29" s="49"/>
      <c r="DS29" s="49"/>
      <c r="DT29" s="49"/>
      <c r="DU29" s="49"/>
      <c r="DV29" s="49"/>
      <c r="DW29" s="50"/>
      <c r="DX29" s="50"/>
      <c r="DY29" s="50"/>
      <c r="DZ29" s="50"/>
      <c r="EA29" s="39"/>
      <c r="EB29" s="39"/>
      <c r="EC29" s="39"/>
      <c r="ED29" s="186"/>
      <c r="EE29" s="233"/>
    </row>
    <row r="30" spans="1:135" ht="18.75" customHeight="1" x14ac:dyDescent="0.4">
      <c r="A30" s="39"/>
      <c r="B30" s="39"/>
      <c r="C30" s="39"/>
      <c r="D30" s="39"/>
      <c r="E30" s="39"/>
      <c r="F30" s="39"/>
      <c r="G30" s="39"/>
      <c r="H30" s="39"/>
      <c r="I30" s="39"/>
      <c r="J30" s="39"/>
      <c r="K30" s="40"/>
      <c r="L30" s="40"/>
      <c r="M30" s="8"/>
      <c r="N30" s="8"/>
      <c r="O30" s="8"/>
      <c r="P30" s="8"/>
      <c r="Q30" s="8"/>
      <c r="R30" s="8"/>
      <c r="S30" s="8"/>
      <c r="T30" s="8"/>
      <c r="U30" s="8"/>
      <c r="V30" s="8"/>
      <c r="W30" s="8"/>
      <c r="X30" s="8"/>
      <c r="Y30" s="8"/>
      <c r="Z30" s="8"/>
      <c r="AA30" s="9"/>
      <c r="AB30" s="9"/>
      <c r="AC30" s="9"/>
      <c r="AD30" s="9"/>
      <c r="AE30" s="9"/>
      <c r="AF30" s="9"/>
      <c r="AG30" s="9"/>
      <c r="AH30" s="9"/>
      <c r="AI30" s="47"/>
      <c r="AJ30" s="47"/>
      <c r="AK30" s="47"/>
      <c r="AL30" s="47"/>
      <c r="AM30" s="9"/>
      <c r="AN30" s="9"/>
      <c r="AO30" s="9"/>
      <c r="AP30" s="9"/>
      <c r="AQ30" s="9"/>
      <c r="AR30" s="9"/>
      <c r="AS30" s="9"/>
      <c r="AT30" s="9"/>
      <c r="AU30" s="9"/>
      <c r="AV30" s="39"/>
      <c r="AW30" s="39"/>
      <c r="AX30" s="39"/>
      <c r="AY30" s="39"/>
      <c r="AZ30" s="39"/>
      <c r="BA30" s="39"/>
      <c r="BB30" s="39"/>
      <c r="BC30" s="39"/>
      <c r="BD30" s="39"/>
      <c r="BE30" s="49"/>
      <c r="BF30" s="49"/>
      <c r="BG30" s="49"/>
      <c r="BH30" s="49"/>
      <c r="BI30" s="50"/>
      <c r="BJ30" s="50"/>
      <c r="BK30" s="50"/>
      <c r="BL30" s="50"/>
      <c r="BM30" s="39"/>
      <c r="BN30" s="39"/>
      <c r="BO30" s="39"/>
      <c r="BP30" s="39"/>
      <c r="BQ30" s="39"/>
      <c r="BR30" s="39"/>
      <c r="BS30" s="39"/>
      <c r="BT30" s="39"/>
      <c r="BU30" s="39"/>
      <c r="BV30" s="39"/>
      <c r="BW30" s="39"/>
      <c r="BX30" s="39"/>
      <c r="BY30" s="40"/>
      <c r="BZ30" s="40"/>
      <c r="CA30" s="8"/>
      <c r="CB30" s="8"/>
      <c r="CC30" s="8"/>
      <c r="CD30" s="8"/>
      <c r="CE30" s="8"/>
      <c r="CF30" s="8"/>
      <c r="CG30" s="8"/>
      <c r="CH30" s="8"/>
      <c r="CI30" s="8"/>
      <c r="CJ30" s="8"/>
      <c r="CK30" s="8"/>
      <c r="CL30" s="8"/>
      <c r="CM30" s="8"/>
      <c r="CN30" s="8"/>
      <c r="CO30" s="9"/>
      <c r="CP30" s="9"/>
      <c r="CQ30" s="9"/>
      <c r="CR30" s="9"/>
      <c r="CS30" s="9"/>
      <c r="CT30" s="9"/>
      <c r="CU30" s="9"/>
      <c r="CV30" s="9"/>
      <c r="CW30" s="47"/>
      <c r="CX30" s="47"/>
      <c r="CY30" s="47"/>
      <c r="CZ30" s="47"/>
      <c r="DA30" s="9"/>
      <c r="DB30" s="9"/>
      <c r="DC30" s="9"/>
      <c r="DD30" s="9"/>
      <c r="DE30" s="9"/>
      <c r="DF30" s="9"/>
      <c r="DG30" s="9"/>
      <c r="DH30" s="9"/>
      <c r="DI30" s="9"/>
      <c r="DJ30" s="39"/>
      <c r="DK30" s="39"/>
      <c r="DL30" s="39"/>
      <c r="DM30" s="39"/>
      <c r="DN30" s="39"/>
      <c r="DO30" s="39"/>
      <c r="DP30" s="39"/>
      <c r="DQ30" s="39"/>
      <c r="DR30" s="39"/>
      <c r="DS30" s="49"/>
      <c r="DT30" s="49"/>
      <c r="DU30" s="49"/>
      <c r="DV30" s="49"/>
      <c r="DW30" s="50"/>
      <c r="DX30" s="50"/>
      <c r="DY30" s="50"/>
      <c r="DZ30" s="50"/>
      <c r="EA30" s="39"/>
      <c r="EB30" s="39"/>
      <c r="EC30" s="39"/>
      <c r="ED30" s="186"/>
      <c r="EE30" s="233"/>
    </row>
    <row r="31" spans="1:135" ht="38.25" customHeight="1" x14ac:dyDescent="0.4">
      <c r="A31" s="39"/>
      <c r="B31" s="39"/>
      <c r="C31" s="39"/>
      <c r="D31" s="39"/>
      <c r="E31" s="39"/>
      <c r="F31" s="39"/>
      <c r="G31" s="39"/>
      <c r="H31" s="39"/>
      <c r="I31" s="39"/>
      <c r="J31" s="39"/>
      <c r="K31" s="40"/>
      <c r="L31" s="40"/>
      <c r="M31" s="8"/>
      <c r="N31" s="8"/>
      <c r="O31" s="8"/>
      <c r="P31" s="8"/>
      <c r="Q31" s="8"/>
      <c r="R31" s="8"/>
      <c r="S31" s="8"/>
      <c r="T31" s="8"/>
      <c r="U31" s="8"/>
      <c r="V31" s="8"/>
      <c r="W31" s="8"/>
      <c r="X31" s="8"/>
      <c r="Y31" s="8"/>
      <c r="Z31" s="8"/>
      <c r="AA31" s="9"/>
      <c r="AB31" s="9"/>
      <c r="AC31" s="9"/>
      <c r="AD31" s="9"/>
      <c r="AE31" s="9"/>
      <c r="AF31" s="9"/>
      <c r="AG31" s="9"/>
      <c r="AH31" s="9"/>
      <c r="AI31" s="47"/>
      <c r="AJ31" s="47"/>
      <c r="AK31" s="47"/>
      <c r="AL31" s="47"/>
      <c r="AM31" s="9"/>
      <c r="AN31" s="9"/>
      <c r="AO31" s="9"/>
      <c r="AP31" s="9"/>
      <c r="AQ31" s="9"/>
      <c r="AR31" s="9"/>
      <c r="AS31" s="9"/>
      <c r="AT31" s="9"/>
      <c r="AU31" s="9"/>
      <c r="AV31" s="39"/>
      <c r="AW31" s="39"/>
      <c r="AX31" s="39"/>
      <c r="AY31" s="39"/>
      <c r="AZ31" s="39"/>
      <c r="BA31" s="39"/>
      <c r="BB31" s="39"/>
      <c r="BC31" s="39"/>
      <c r="BD31" s="39"/>
      <c r="BE31" s="49"/>
      <c r="BF31" s="49"/>
      <c r="BG31" s="49"/>
      <c r="BH31" s="49"/>
      <c r="BI31" s="50"/>
      <c r="BJ31" s="50"/>
      <c r="BK31" s="50"/>
      <c r="BL31" s="50"/>
      <c r="BM31" s="39"/>
      <c r="BN31" s="39"/>
      <c r="BO31" s="39"/>
      <c r="BP31" s="39"/>
      <c r="BQ31" s="39"/>
      <c r="BR31" s="39"/>
      <c r="BS31" s="39"/>
      <c r="BT31" s="39"/>
      <c r="BU31" s="39"/>
      <c r="BV31" s="39"/>
      <c r="BW31" s="39"/>
      <c r="BX31" s="39"/>
      <c r="BY31" s="40"/>
      <c r="BZ31" s="40"/>
      <c r="CA31" s="8"/>
      <c r="CB31" s="8"/>
      <c r="CC31" s="8"/>
      <c r="CD31" s="8"/>
      <c r="CE31" s="8"/>
      <c r="CF31" s="8"/>
      <c r="CG31" s="8"/>
      <c r="CH31" s="8"/>
      <c r="CI31" s="8"/>
      <c r="CJ31" s="8"/>
      <c r="CK31" s="8"/>
      <c r="CL31" s="8"/>
      <c r="CM31" s="8"/>
      <c r="CN31" s="8"/>
      <c r="CO31" s="9"/>
      <c r="CP31" s="9"/>
      <c r="CQ31" s="9"/>
      <c r="CR31" s="9"/>
      <c r="CS31" s="9"/>
      <c r="CT31" s="9"/>
      <c r="CU31" s="9"/>
      <c r="CV31" s="9"/>
      <c r="CW31" s="47"/>
      <c r="CX31" s="47"/>
      <c r="CY31" s="47"/>
      <c r="CZ31" s="47"/>
      <c r="DA31" s="9"/>
      <c r="DB31" s="9"/>
      <c r="DC31" s="9"/>
      <c r="DD31" s="9"/>
      <c r="DE31" s="9"/>
      <c r="DF31" s="9"/>
      <c r="DG31" s="9"/>
      <c r="DH31" s="9"/>
      <c r="DI31" s="9"/>
      <c r="DJ31" s="39"/>
      <c r="DK31" s="39"/>
      <c r="DL31" s="39"/>
      <c r="DM31" s="39"/>
      <c r="DN31" s="39"/>
      <c r="DO31" s="39"/>
      <c r="DP31" s="39"/>
      <c r="DQ31" s="39"/>
      <c r="DR31" s="39"/>
      <c r="DS31" s="49"/>
      <c r="DT31" s="49"/>
      <c r="DU31" s="49"/>
      <c r="DV31" s="49"/>
      <c r="DW31" s="50"/>
      <c r="DX31" s="50"/>
      <c r="DY31" s="50"/>
      <c r="DZ31" s="50"/>
      <c r="EA31" s="39"/>
      <c r="EB31" s="39"/>
      <c r="EC31" s="39"/>
      <c r="ED31" s="186"/>
      <c r="EE31" s="233"/>
    </row>
    <row r="32" spans="1:135" ht="38.25" customHeight="1" x14ac:dyDescent="0.4">
      <c r="A32" s="39"/>
      <c r="B32" s="39"/>
      <c r="C32" s="704" t="s">
        <v>179</v>
      </c>
      <c r="D32" s="704"/>
      <c r="E32" s="704"/>
      <c r="F32" s="704"/>
      <c r="G32" s="704"/>
      <c r="H32" s="704"/>
      <c r="I32" s="704"/>
      <c r="J32" s="704"/>
      <c r="K32" s="704"/>
      <c r="L32" s="704"/>
      <c r="M32" s="704"/>
      <c r="N32" s="704"/>
      <c r="O32" s="706"/>
      <c r="P32" s="706"/>
      <c r="Q32" s="706"/>
      <c r="R32" s="706"/>
      <c r="S32" s="706"/>
      <c r="T32" s="706"/>
      <c r="U32" s="706"/>
      <c r="V32" s="706"/>
      <c r="W32" s="706"/>
      <c r="X32" s="706"/>
      <c r="Y32" s="706"/>
      <c r="Z32" s="706"/>
      <c r="AA32" s="706"/>
      <c r="AB32" s="706"/>
      <c r="AC32" s="706"/>
      <c r="AD32" s="706"/>
      <c r="AE32" s="706"/>
      <c r="AF32" s="706"/>
      <c r="AG32" s="706"/>
      <c r="AH32" s="706"/>
      <c r="AI32" s="706"/>
      <c r="AJ32" s="706"/>
      <c r="AK32" s="706"/>
      <c r="AL32" s="706"/>
      <c r="AM32" s="706"/>
      <c r="AN32" s="706"/>
      <c r="AO32" s="706"/>
      <c r="AP32" s="706"/>
      <c r="AQ32" s="706"/>
      <c r="AR32" s="706"/>
      <c r="AS32" s="706"/>
      <c r="AT32" s="706"/>
      <c r="AU32" s="706"/>
      <c r="AV32" s="706"/>
      <c r="AW32" s="706"/>
      <c r="AX32" s="706"/>
      <c r="AY32" s="706"/>
      <c r="AZ32" s="706"/>
      <c r="BA32" s="706"/>
      <c r="BB32" s="706"/>
      <c r="BC32" s="706"/>
      <c r="BD32" s="706"/>
      <c r="BE32" s="706"/>
      <c r="BF32" s="706"/>
      <c r="BG32" s="706"/>
      <c r="BH32" s="706"/>
      <c r="BI32" s="707" t="s">
        <v>224</v>
      </c>
      <c r="BJ32" s="707"/>
      <c r="BK32" s="707"/>
      <c r="BL32" s="707"/>
      <c r="BM32" s="39"/>
      <c r="BN32" s="39"/>
      <c r="BO32" s="39"/>
      <c r="BP32" s="39"/>
      <c r="BQ32" s="704" t="s">
        <v>179</v>
      </c>
      <c r="BR32" s="704"/>
      <c r="BS32" s="704"/>
      <c r="BT32" s="704"/>
      <c r="BU32" s="704"/>
      <c r="BV32" s="704"/>
      <c r="BW32" s="704"/>
      <c r="BX32" s="704"/>
      <c r="BY32" s="704"/>
      <c r="BZ32" s="704"/>
      <c r="CA32" s="704"/>
      <c r="CB32" s="704"/>
      <c r="CC32" s="706" t="s">
        <v>225</v>
      </c>
      <c r="CD32" s="706"/>
      <c r="CE32" s="706"/>
      <c r="CF32" s="706"/>
      <c r="CG32" s="706"/>
      <c r="CH32" s="706"/>
      <c r="CI32" s="706"/>
      <c r="CJ32" s="706"/>
      <c r="CK32" s="706"/>
      <c r="CL32" s="706"/>
      <c r="CM32" s="706"/>
      <c r="CN32" s="706"/>
      <c r="CO32" s="706"/>
      <c r="CP32" s="706"/>
      <c r="CQ32" s="706"/>
      <c r="CR32" s="706"/>
      <c r="CS32" s="706"/>
      <c r="CT32" s="706"/>
      <c r="CU32" s="706"/>
      <c r="CV32" s="706"/>
      <c r="CW32" s="706"/>
      <c r="CX32" s="706"/>
      <c r="CY32" s="706"/>
      <c r="CZ32" s="706"/>
      <c r="DA32" s="706"/>
      <c r="DB32" s="706"/>
      <c r="DC32" s="706"/>
      <c r="DD32" s="706"/>
      <c r="DE32" s="706"/>
      <c r="DF32" s="706"/>
      <c r="DG32" s="706"/>
      <c r="DH32" s="706"/>
      <c r="DI32" s="706"/>
      <c r="DJ32" s="706"/>
      <c r="DK32" s="706"/>
      <c r="DL32" s="706"/>
      <c r="DM32" s="706"/>
      <c r="DN32" s="706"/>
      <c r="DO32" s="706"/>
      <c r="DP32" s="706"/>
      <c r="DQ32" s="706"/>
      <c r="DR32" s="706"/>
      <c r="DS32" s="706"/>
      <c r="DT32" s="706"/>
      <c r="DU32" s="706"/>
      <c r="DV32" s="706"/>
      <c r="DW32" s="707" t="s">
        <v>224</v>
      </c>
      <c r="DX32" s="707"/>
      <c r="DY32" s="707"/>
      <c r="DZ32" s="707"/>
      <c r="EA32" s="39"/>
      <c r="EB32" s="39"/>
      <c r="EC32" s="39"/>
      <c r="ED32" s="186"/>
      <c r="EE32" s="233"/>
    </row>
    <row r="33" spans="1:135" ht="18.75" customHeight="1" x14ac:dyDescent="0.4">
      <c r="A33" s="39"/>
      <c r="B33" s="39"/>
      <c r="C33" s="39"/>
      <c r="D33" s="39"/>
      <c r="E33" s="39"/>
      <c r="F33" s="39"/>
      <c r="G33" s="39"/>
      <c r="H33" s="39"/>
      <c r="I33" s="39"/>
      <c r="J33" s="39"/>
      <c r="K33" s="40"/>
      <c r="L33" s="40"/>
      <c r="M33" s="8"/>
      <c r="N33" s="8"/>
      <c r="O33" s="8"/>
      <c r="P33" s="8"/>
      <c r="Q33" s="8"/>
      <c r="R33" s="8"/>
      <c r="S33" s="8"/>
      <c r="T33" s="8"/>
      <c r="U33" s="8"/>
      <c r="V33" s="8"/>
      <c r="W33" s="8"/>
      <c r="X33" s="8"/>
      <c r="Y33" s="8"/>
      <c r="Z33" s="8"/>
      <c r="AA33" s="8"/>
      <c r="AB33" s="8"/>
      <c r="AC33" s="8"/>
      <c r="AD33" s="8"/>
      <c r="AE33" s="8"/>
      <c r="AF33" s="8"/>
      <c r="AG33" s="49"/>
      <c r="AH33" s="49"/>
      <c r="AI33" s="49"/>
      <c r="AJ33" s="49"/>
      <c r="AK33" s="49"/>
      <c r="AL33" s="49"/>
      <c r="AM33" s="49"/>
      <c r="AN33" s="49"/>
      <c r="AO33" s="49"/>
      <c r="AP33" s="49"/>
      <c r="AQ33" s="49"/>
      <c r="AR33" s="49"/>
      <c r="AS33" s="49"/>
      <c r="AT33" s="49"/>
      <c r="AU33" s="49"/>
      <c r="AV33" s="49"/>
      <c r="AW33" s="49"/>
      <c r="AX33" s="49"/>
      <c r="AY33" s="49"/>
      <c r="AZ33" s="49"/>
      <c r="BA33" s="49"/>
      <c r="BB33" s="49"/>
      <c r="BC33" s="49"/>
      <c r="BD33" s="49"/>
      <c r="BE33" s="49"/>
      <c r="BF33" s="49"/>
      <c r="BG33" s="49"/>
      <c r="BH33" s="49"/>
      <c r="BI33" s="50"/>
      <c r="BJ33" s="50"/>
      <c r="BK33" s="50"/>
      <c r="BL33" s="50"/>
      <c r="BM33" s="39"/>
      <c r="BN33" s="39"/>
      <c r="BO33" s="39"/>
      <c r="BP33" s="39"/>
      <c r="BQ33" s="39"/>
      <c r="BR33" s="39"/>
      <c r="BS33" s="39"/>
      <c r="BT33" s="39"/>
      <c r="BU33" s="39"/>
      <c r="BV33" s="39"/>
      <c r="BW33" s="39"/>
      <c r="BX33" s="39"/>
      <c r="BY33" s="40"/>
      <c r="BZ33" s="40"/>
      <c r="CA33" s="8"/>
      <c r="CB33" s="8"/>
      <c r="CC33" s="8"/>
      <c r="CD33" s="8"/>
      <c r="CE33" s="8"/>
      <c r="CF33" s="8"/>
      <c r="CG33" s="8"/>
      <c r="CH33" s="8"/>
      <c r="CI33" s="8"/>
      <c r="CJ33" s="8"/>
      <c r="CK33" s="8"/>
      <c r="CL33" s="8"/>
      <c r="CM33" s="8"/>
      <c r="CN33" s="8"/>
      <c r="CO33" s="8"/>
      <c r="CP33" s="8"/>
      <c r="CQ33" s="8"/>
      <c r="CR33" s="8"/>
      <c r="CS33" s="8"/>
      <c r="CT33" s="8"/>
      <c r="CU33" s="49"/>
      <c r="CV33" s="49"/>
      <c r="CW33" s="49"/>
      <c r="CX33" s="49"/>
      <c r="CY33" s="49"/>
      <c r="CZ33" s="49"/>
      <c r="DA33" s="49"/>
      <c r="DB33" s="49"/>
      <c r="DC33" s="49"/>
      <c r="DD33" s="49"/>
      <c r="DE33" s="49"/>
      <c r="DF33" s="49"/>
      <c r="DG33" s="49"/>
      <c r="DH33" s="49"/>
      <c r="DI33" s="49"/>
      <c r="DJ33" s="49"/>
      <c r="DK33" s="49"/>
      <c r="DL33" s="49"/>
      <c r="DM33" s="49"/>
      <c r="DN33" s="49"/>
      <c r="DO33" s="49"/>
      <c r="DP33" s="49"/>
      <c r="DQ33" s="49"/>
      <c r="DR33" s="49"/>
      <c r="DS33" s="49"/>
      <c r="DT33" s="49"/>
      <c r="DU33" s="49"/>
      <c r="DV33" s="49"/>
      <c r="DW33" s="50"/>
      <c r="DX33" s="50"/>
      <c r="DY33" s="50"/>
      <c r="DZ33" s="50"/>
      <c r="EA33" s="39"/>
      <c r="EB33" s="39"/>
      <c r="EC33" s="39"/>
      <c r="ED33" s="186"/>
      <c r="EE33" s="233"/>
    </row>
    <row r="34" spans="1:135" ht="18.75" customHeight="1" x14ac:dyDescent="0.4">
      <c r="A34" s="39"/>
      <c r="B34" s="39"/>
      <c r="C34" s="39"/>
      <c r="D34" s="39"/>
      <c r="E34" s="39"/>
      <c r="F34" s="39"/>
      <c r="G34" s="39"/>
      <c r="H34" s="39"/>
      <c r="I34" s="39"/>
      <c r="J34" s="39"/>
      <c r="K34" s="40"/>
      <c r="L34" s="40"/>
      <c r="M34" s="8"/>
      <c r="N34" s="8"/>
      <c r="O34" s="8"/>
      <c r="P34" s="8"/>
      <c r="Q34" s="8"/>
      <c r="R34" s="8"/>
      <c r="S34" s="8"/>
      <c r="T34" s="8"/>
      <c r="U34" s="8"/>
      <c r="V34" s="8"/>
      <c r="W34" s="231"/>
      <c r="X34" s="231"/>
      <c r="Y34" s="231"/>
      <c r="Z34" s="231"/>
      <c r="AA34" s="229"/>
      <c r="AB34" s="229"/>
      <c r="AC34" s="229"/>
      <c r="AD34" s="229"/>
      <c r="AE34" s="229"/>
      <c r="AF34" s="229"/>
      <c r="AG34" s="229"/>
      <c r="AH34" s="229"/>
      <c r="AI34" s="230"/>
      <c r="AJ34" s="230"/>
      <c r="AK34" s="230"/>
      <c r="AL34" s="230"/>
      <c r="AM34" s="229"/>
      <c r="AN34" s="229"/>
      <c r="AO34" s="229"/>
      <c r="AP34" s="229"/>
      <c r="AQ34" s="229"/>
      <c r="AR34" s="229"/>
      <c r="AS34" s="229"/>
      <c r="AT34" s="229"/>
      <c r="AU34" s="9"/>
      <c r="AV34" s="39"/>
      <c r="AW34" s="39"/>
      <c r="AX34" s="39"/>
      <c r="AY34" s="39"/>
      <c r="AZ34" s="39"/>
      <c r="BA34" s="39"/>
      <c r="BB34" s="39"/>
      <c r="BC34" s="39"/>
      <c r="BD34" s="39"/>
      <c r="BE34" s="49"/>
      <c r="BF34" s="49"/>
      <c r="BG34" s="49"/>
      <c r="BH34" s="49"/>
      <c r="BI34" s="50"/>
      <c r="BJ34" s="50"/>
      <c r="BK34" s="50"/>
      <c r="BL34" s="50"/>
      <c r="BM34" s="39"/>
      <c r="BN34" s="39"/>
      <c r="BO34" s="39"/>
      <c r="BP34" s="39"/>
      <c r="BQ34" s="39"/>
      <c r="BR34" s="39"/>
      <c r="BS34" s="39"/>
      <c r="BT34" s="39"/>
      <c r="BU34" s="39"/>
      <c r="BV34" s="39"/>
      <c r="BW34" s="39"/>
      <c r="BX34" s="39"/>
      <c r="BY34" s="40"/>
      <c r="BZ34" s="40"/>
      <c r="CA34" s="8"/>
      <c r="CB34" s="8"/>
      <c r="CC34" s="8"/>
      <c r="CD34" s="8"/>
      <c r="CE34" s="8"/>
      <c r="CF34" s="8"/>
      <c r="CG34" s="8"/>
      <c r="CH34" s="8"/>
      <c r="CI34" s="8"/>
      <c r="CJ34" s="8"/>
      <c r="CK34" s="231"/>
      <c r="CL34" s="231"/>
      <c r="CM34" s="231"/>
      <c r="CN34" s="231"/>
      <c r="CO34" s="229"/>
      <c r="CP34" s="229"/>
      <c r="CQ34" s="229"/>
      <c r="CR34" s="229"/>
      <c r="CS34" s="229"/>
      <c r="CT34" s="229"/>
      <c r="CU34" s="229"/>
      <c r="CV34" s="229"/>
      <c r="CW34" s="230"/>
      <c r="CX34" s="230"/>
      <c r="CY34" s="230"/>
      <c r="CZ34" s="230"/>
      <c r="DA34" s="229"/>
      <c r="DB34" s="229"/>
      <c r="DC34" s="229"/>
      <c r="DD34" s="229"/>
      <c r="DE34" s="229"/>
      <c r="DF34" s="229"/>
      <c r="DG34" s="229"/>
      <c r="DH34" s="229"/>
      <c r="DI34" s="9"/>
      <c r="DJ34" s="39"/>
      <c r="DK34" s="39"/>
      <c r="DL34" s="39"/>
      <c r="DM34" s="39"/>
      <c r="DN34" s="39"/>
      <c r="DO34" s="39"/>
      <c r="DP34" s="39"/>
      <c r="DQ34" s="39"/>
      <c r="DR34" s="39"/>
      <c r="DS34" s="49"/>
      <c r="DT34" s="49"/>
      <c r="DU34" s="49"/>
      <c r="DV34" s="49"/>
      <c r="DW34" s="50"/>
      <c r="DX34" s="50"/>
      <c r="DY34" s="50"/>
      <c r="DZ34" s="50"/>
      <c r="EA34" s="39"/>
      <c r="EB34" s="39"/>
      <c r="EC34" s="39"/>
      <c r="ED34" s="186"/>
      <c r="EE34" s="233"/>
    </row>
    <row r="35" spans="1:135" ht="38.25" customHeight="1" x14ac:dyDescent="0.4">
      <c r="A35" s="39"/>
      <c r="B35" s="39"/>
      <c r="C35" s="39"/>
      <c r="D35" s="39"/>
      <c r="E35" s="39"/>
      <c r="F35" s="39"/>
      <c r="G35" s="39"/>
      <c r="H35" s="39"/>
      <c r="I35" s="39"/>
      <c r="J35" s="39"/>
      <c r="K35" s="40"/>
      <c r="L35" s="40"/>
      <c r="M35" s="8"/>
      <c r="N35" s="8"/>
      <c r="O35" s="8"/>
      <c r="P35" s="8"/>
      <c r="Q35" s="8"/>
      <c r="R35" s="8"/>
      <c r="S35" s="703"/>
      <c r="T35" s="703"/>
      <c r="U35" s="703"/>
      <c r="V35" s="703"/>
      <c r="W35" s="703"/>
      <c r="X35" s="703"/>
      <c r="Y35" s="703"/>
      <c r="Z35" s="703"/>
      <c r="AA35" s="702" t="s">
        <v>226</v>
      </c>
      <c r="AB35" s="702"/>
      <c r="AC35" s="702"/>
      <c r="AD35" s="702"/>
      <c r="AE35" s="703"/>
      <c r="AF35" s="703"/>
      <c r="AG35" s="703"/>
      <c r="AH35" s="703"/>
      <c r="AI35" s="704" t="s">
        <v>227</v>
      </c>
      <c r="AJ35" s="704"/>
      <c r="AK35" s="704"/>
      <c r="AL35" s="704"/>
      <c r="AM35" s="702" t="s">
        <v>228</v>
      </c>
      <c r="AN35" s="702"/>
      <c r="AO35" s="702"/>
      <c r="AP35" s="702"/>
      <c r="AQ35" s="702"/>
      <c r="AR35" s="702"/>
      <c r="AS35" s="702"/>
      <c r="AT35" s="702"/>
      <c r="AU35" s="9"/>
      <c r="AV35" s="39"/>
      <c r="AW35" s="39"/>
      <c r="AX35" s="39"/>
      <c r="AY35" s="39"/>
      <c r="AZ35" s="39"/>
      <c r="BA35" s="39"/>
      <c r="BB35" s="39"/>
      <c r="BC35" s="39"/>
      <c r="BD35" s="39"/>
      <c r="BE35" s="49"/>
      <c r="BF35" s="49"/>
      <c r="BG35" s="49"/>
      <c r="BH35" s="49"/>
      <c r="BI35" s="50"/>
      <c r="BJ35" s="50"/>
      <c r="BK35" s="50"/>
      <c r="BL35" s="50"/>
      <c r="BM35" s="39"/>
      <c r="BN35" s="39"/>
      <c r="BO35" s="39"/>
      <c r="BP35" s="39"/>
      <c r="BQ35" s="39"/>
      <c r="BR35" s="39"/>
      <c r="BS35" s="39"/>
      <c r="BT35" s="39"/>
      <c r="BU35" s="39"/>
      <c r="BV35" s="39"/>
      <c r="BW35" s="39"/>
      <c r="BX35" s="39"/>
      <c r="BY35" s="40"/>
      <c r="BZ35" s="40"/>
      <c r="CA35" s="8"/>
      <c r="CB35" s="8"/>
      <c r="CC35" s="8"/>
      <c r="CD35" s="8"/>
      <c r="CE35" s="8"/>
      <c r="CF35" s="8"/>
      <c r="CG35" s="703" t="s">
        <v>229</v>
      </c>
      <c r="CH35" s="703"/>
      <c r="CI35" s="703"/>
      <c r="CJ35" s="703"/>
      <c r="CK35" s="703"/>
      <c r="CL35" s="703"/>
      <c r="CM35" s="703"/>
      <c r="CN35" s="703"/>
      <c r="CO35" s="702" t="s">
        <v>226</v>
      </c>
      <c r="CP35" s="702"/>
      <c r="CQ35" s="702"/>
      <c r="CR35" s="702"/>
      <c r="CS35" s="703" t="s">
        <v>229</v>
      </c>
      <c r="CT35" s="703"/>
      <c r="CU35" s="703"/>
      <c r="CV35" s="703"/>
      <c r="CW35" s="704" t="s">
        <v>227</v>
      </c>
      <c r="CX35" s="704"/>
      <c r="CY35" s="704"/>
      <c r="CZ35" s="704"/>
      <c r="DA35" s="702" t="s">
        <v>228</v>
      </c>
      <c r="DB35" s="702"/>
      <c r="DC35" s="702"/>
      <c r="DD35" s="702"/>
      <c r="DE35" s="702"/>
      <c r="DF35" s="702"/>
      <c r="DG35" s="702"/>
      <c r="DH35" s="702"/>
      <c r="DI35" s="9"/>
      <c r="DJ35" s="39"/>
      <c r="DK35" s="39"/>
      <c r="DL35" s="39"/>
      <c r="DM35" s="39"/>
      <c r="DN35" s="39"/>
      <c r="DO35" s="39"/>
      <c r="DP35" s="39"/>
      <c r="DQ35" s="39"/>
      <c r="DR35" s="39"/>
      <c r="DS35" s="49"/>
      <c r="DT35" s="49"/>
      <c r="DU35" s="49"/>
      <c r="DV35" s="49"/>
      <c r="DW35" s="50"/>
      <c r="DX35" s="50"/>
      <c r="DY35" s="50"/>
      <c r="DZ35" s="50"/>
      <c r="EA35" s="39"/>
      <c r="EB35" s="39"/>
      <c r="EC35" s="39"/>
      <c r="ED35" s="186"/>
      <c r="EE35" s="233"/>
    </row>
    <row r="36" spans="1:135" ht="18.75" customHeight="1" x14ac:dyDescent="0.4">
      <c r="A36" s="39"/>
      <c r="B36" s="39"/>
      <c r="C36" s="39"/>
      <c r="D36" s="39"/>
      <c r="E36" s="39"/>
      <c r="F36" s="39"/>
      <c r="G36" s="39"/>
      <c r="H36" s="39"/>
      <c r="I36" s="39"/>
      <c r="J36" s="39"/>
      <c r="K36" s="46"/>
      <c r="L36" s="46"/>
      <c r="M36" s="46"/>
      <c r="N36" s="46"/>
      <c r="O36" s="46"/>
      <c r="P36" s="46"/>
      <c r="Q36" s="46"/>
      <c r="R36" s="46"/>
      <c r="S36" s="46"/>
      <c r="T36" s="46"/>
      <c r="U36" s="46"/>
      <c r="V36" s="46"/>
      <c r="W36" s="46"/>
      <c r="X36" s="46"/>
      <c r="Y36" s="46"/>
      <c r="Z36" s="46"/>
      <c r="AA36" s="46"/>
      <c r="AB36" s="46"/>
      <c r="AC36" s="46"/>
      <c r="AD36" s="46"/>
      <c r="AE36" s="46"/>
      <c r="AF36" s="46"/>
      <c r="AG36" s="51"/>
      <c r="AH36" s="51"/>
      <c r="AI36" s="51"/>
      <c r="AJ36" s="51"/>
      <c r="AK36" s="9"/>
      <c r="AL36" s="9"/>
      <c r="AM36" s="9"/>
      <c r="AN36" s="9"/>
      <c r="AO36" s="51"/>
      <c r="AP36" s="51"/>
      <c r="AQ36" s="51"/>
      <c r="AR36" s="51"/>
      <c r="AS36" s="47"/>
      <c r="AT36" s="47"/>
      <c r="AU36" s="47"/>
      <c r="AV36" s="47"/>
      <c r="AW36" s="9"/>
      <c r="AX36" s="9"/>
      <c r="AY36" s="9"/>
      <c r="AZ36" s="9"/>
      <c r="BA36" s="9"/>
      <c r="BB36" s="9"/>
      <c r="BC36" s="9"/>
      <c r="BD36" s="9"/>
      <c r="BE36" s="46"/>
      <c r="BF36" s="46"/>
      <c r="BG36" s="46"/>
      <c r="BH36" s="46"/>
      <c r="BI36" s="46"/>
      <c r="BJ36" s="46"/>
      <c r="BK36" s="46"/>
      <c r="BL36" s="46"/>
      <c r="BM36" s="46"/>
      <c r="BN36" s="46"/>
      <c r="BO36" s="39"/>
      <c r="BP36" s="39"/>
      <c r="BQ36" s="39"/>
      <c r="BR36" s="39"/>
      <c r="BS36" s="39"/>
      <c r="BT36" s="39"/>
      <c r="BU36" s="39"/>
      <c r="BV36" s="39"/>
      <c r="BW36" s="39"/>
      <c r="BX36" s="39"/>
      <c r="BY36" s="46"/>
      <c r="BZ36" s="46"/>
      <c r="CA36" s="46"/>
      <c r="CB36" s="46"/>
      <c r="CC36" s="46"/>
      <c r="CD36" s="46"/>
      <c r="CE36" s="46"/>
      <c r="CF36" s="46"/>
      <c r="CG36" s="46"/>
      <c r="CH36" s="46"/>
      <c r="CI36" s="46"/>
      <c r="CJ36" s="46"/>
      <c r="CK36" s="46"/>
      <c r="CL36" s="46"/>
      <c r="CM36" s="46"/>
      <c r="CN36" s="46"/>
      <c r="CO36" s="46"/>
      <c r="CP36" s="46"/>
      <c r="CQ36" s="46"/>
      <c r="CR36" s="46"/>
      <c r="CS36" s="46"/>
      <c r="CT36" s="46"/>
      <c r="CU36" s="51"/>
      <c r="CV36" s="51"/>
      <c r="CW36" s="51"/>
      <c r="CX36" s="51"/>
      <c r="CY36" s="9"/>
      <c r="CZ36" s="9"/>
      <c r="DA36" s="9"/>
      <c r="DB36" s="9"/>
      <c r="DC36" s="51"/>
      <c r="DD36" s="51"/>
      <c r="DE36" s="51"/>
      <c r="DF36" s="51"/>
      <c r="DG36" s="47"/>
      <c r="DH36" s="47"/>
      <c r="DI36" s="47"/>
      <c r="DJ36" s="47"/>
      <c r="DK36" s="9"/>
      <c r="DL36" s="9"/>
      <c r="DM36" s="9"/>
      <c r="DN36" s="9"/>
      <c r="DO36" s="9"/>
      <c r="DP36" s="9"/>
      <c r="DQ36" s="9"/>
      <c r="DR36" s="9"/>
      <c r="DS36" s="46"/>
      <c r="DT36" s="46"/>
      <c r="DU36" s="46"/>
      <c r="DV36" s="46"/>
      <c r="DW36" s="46"/>
      <c r="DX36" s="46"/>
      <c r="DY36" s="46"/>
      <c r="DZ36" s="46"/>
      <c r="EA36" s="46"/>
      <c r="EB36" s="46"/>
      <c r="EC36" s="39"/>
      <c r="ED36" s="186"/>
      <c r="EE36" s="233"/>
    </row>
    <row r="37" spans="1:135" ht="18.75" customHeight="1" x14ac:dyDescent="0.4">
      <c r="A37" s="39"/>
      <c r="B37" s="39"/>
      <c r="C37" s="39"/>
      <c r="D37" s="39"/>
      <c r="E37" s="39"/>
      <c r="F37" s="39"/>
      <c r="G37" s="39"/>
      <c r="H37" s="39"/>
      <c r="I37" s="39"/>
      <c r="J37" s="39"/>
      <c r="K37" s="52"/>
      <c r="L37" s="52"/>
      <c r="M37" s="52"/>
      <c r="N37" s="52"/>
      <c r="O37" s="52"/>
      <c r="P37" s="52"/>
      <c r="Q37" s="52"/>
      <c r="R37" s="52"/>
      <c r="S37" s="52"/>
      <c r="T37" s="52"/>
      <c r="U37" s="52"/>
      <c r="V37" s="52"/>
      <c r="W37" s="52"/>
      <c r="X37" s="52"/>
      <c r="Y37" s="52"/>
      <c r="Z37" s="52"/>
      <c r="AA37" s="52"/>
      <c r="AB37" s="52"/>
      <c r="AC37" s="52"/>
      <c r="AD37" s="52"/>
      <c r="AE37" s="52"/>
      <c r="AF37" s="52"/>
      <c r="AG37" s="51"/>
      <c r="AH37" s="51"/>
      <c r="AI37" s="51"/>
      <c r="AJ37" s="51"/>
      <c r="AK37" s="9"/>
      <c r="AL37" s="9"/>
      <c r="AM37" s="9"/>
      <c r="AN37" s="9"/>
      <c r="AO37" s="51"/>
      <c r="AP37" s="51"/>
      <c r="AQ37" s="51"/>
      <c r="AR37" s="51"/>
      <c r="AS37" s="47"/>
      <c r="AT37" s="47"/>
      <c r="AU37" s="47"/>
      <c r="AV37" s="47"/>
      <c r="AW37" s="9"/>
      <c r="AX37" s="9"/>
      <c r="AY37" s="9"/>
      <c r="AZ37" s="9"/>
      <c r="BA37" s="9"/>
      <c r="BB37" s="9"/>
      <c r="BC37" s="9"/>
      <c r="BD37" s="9"/>
      <c r="BE37" s="52"/>
      <c r="BF37" s="52"/>
      <c r="BG37" s="52"/>
      <c r="BH37" s="52"/>
      <c r="BI37" s="52"/>
      <c r="BJ37" s="52"/>
      <c r="BK37" s="52"/>
      <c r="BL37" s="52"/>
      <c r="BM37" s="52"/>
      <c r="BN37" s="52"/>
      <c r="BO37" s="39"/>
      <c r="BP37" s="52"/>
      <c r="BQ37" s="52"/>
      <c r="BR37" s="52"/>
      <c r="BS37" s="52"/>
      <c r="BT37" s="52"/>
      <c r="BU37" s="52"/>
      <c r="BV37" s="52"/>
      <c r="BW37" s="52"/>
      <c r="BX37" s="52"/>
      <c r="BY37" s="52"/>
      <c r="BZ37" s="52"/>
      <c r="CA37" s="52"/>
      <c r="CB37" s="52"/>
      <c r="CC37" s="52"/>
      <c r="CD37" s="52"/>
      <c r="CE37" s="52"/>
      <c r="CF37" s="52"/>
      <c r="CG37" s="52"/>
      <c r="CH37" s="52"/>
      <c r="CI37" s="52"/>
      <c r="CJ37" s="52"/>
      <c r="CK37" s="52"/>
      <c r="CL37" s="52"/>
      <c r="CM37" s="52"/>
      <c r="CN37" s="52"/>
      <c r="CO37" s="52"/>
      <c r="CP37" s="52"/>
      <c r="CQ37" s="52"/>
      <c r="CR37" s="52"/>
      <c r="CS37" s="52"/>
      <c r="CT37" s="52"/>
      <c r="CU37" s="52"/>
      <c r="CV37" s="52"/>
      <c r="CW37" s="52"/>
      <c r="CX37" s="52"/>
      <c r="CY37" s="52"/>
      <c r="CZ37" s="52"/>
      <c r="DA37" s="52"/>
      <c r="DB37" s="52"/>
      <c r="DC37" s="52"/>
      <c r="DD37" s="52"/>
      <c r="DE37" s="52"/>
      <c r="DF37" s="52"/>
      <c r="DG37" s="52"/>
      <c r="DH37" s="52"/>
      <c r="DI37" s="52"/>
      <c r="DJ37" s="52"/>
      <c r="DK37" s="52"/>
      <c r="DL37" s="52"/>
      <c r="DM37" s="52"/>
      <c r="DN37" s="52"/>
      <c r="DO37" s="39"/>
      <c r="DP37" s="39"/>
      <c r="DQ37" s="39"/>
      <c r="DR37" s="39"/>
      <c r="DS37" s="39"/>
      <c r="DT37" s="39"/>
      <c r="DU37" s="39"/>
      <c r="DV37" s="39"/>
      <c r="DW37" s="39"/>
      <c r="DX37" s="39"/>
      <c r="DY37" s="39"/>
      <c r="DZ37" s="39"/>
      <c r="EA37" s="39"/>
      <c r="EB37" s="39"/>
      <c r="EC37" s="39"/>
      <c r="ED37" s="186"/>
      <c r="EE37" s="233"/>
    </row>
    <row r="38" spans="1:135" ht="18.75" customHeight="1" x14ac:dyDescent="0.4">
      <c r="A38" s="39"/>
      <c r="B38" s="39"/>
      <c r="C38" s="39"/>
      <c r="D38" s="39"/>
      <c r="E38" s="39"/>
      <c r="F38" s="39"/>
      <c r="G38" s="39"/>
      <c r="H38" s="39"/>
      <c r="I38" s="39"/>
      <c r="J38" s="39"/>
      <c r="K38" s="52"/>
      <c r="L38" s="52"/>
      <c r="M38" s="52"/>
      <c r="N38" s="52"/>
      <c r="O38" s="52"/>
      <c r="P38" s="52"/>
      <c r="Q38" s="52"/>
      <c r="R38" s="52"/>
      <c r="S38" s="52"/>
      <c r="T38" s="52"/>
      <c r="U38" s="52"/>
      <c r="V38" s="52"/>
      <c r="W38" s="52"/>
      <c r="X38" s="52"/>
      <c r="Y38" s="52"/>
      <c r="Z38" s="52"/>
      <c r="AA38" s="52"/>
      <c r="AB38" s="52"/>
      <c r="AC38" s="52"/>
      <c r="AD38" s="52"/>
      <c r="AE38" s="52"/>
      <c r="AF38" s="52"/>
      <c r="AG38" s="52"/>
      <c r="AH38" s="52"/>
      <c r="AI38" s="52"/>
      <c r="AJ38" s="52"/>
      <c r="AK38" s="52"/>
      <c r="AL38" s="52"/>
      <c r="AM38" s="52"/>
      <c r="AN38" s="52"/>
      <c r="AO38" s="52"/>
      <c r="AP38" s="52"/>
      <c r="AQ38" s="52"/>
      <c r="AR38" s="52"/>
      <c r="AS38" s="52"/>
      <c r="AT38" s="52"/>
      <c r="AU38" s="52"/>
      <c r="AV38" s="52"/>
      <c r="AW38" s="52"/>
      <c r="AX38" s="52"/>
      <c r="AY38" s="52"/>
      <c r="AZ38" s="52"/>
      <c r="BA38" s="52"/>
      <c r="BB38" s="52"/>
      <c r="BC38" s="52"/>
      <c r="BD38" s="52"/>
      <c r="BE38" s="52"/>
      <c r="BF38" s="52"/>
      <c r="BG38" s="52"/>
      <c r="BH38" s="52"/>
      <c r="BI38" s="52"/>
      <c r="BJ38" s="52"/>
      <c r="BK38" s="52"/>
      <c r="BL38" s="52"/>
      <c r="BM38" s="52"/>
      <c r="BN38" s="52"/>
      <c r="BO38" s="53" t="s">
        <v>345</v>
      </c>
      <c r="BP38" s="52"/>
      <c r="BQ38" s="52"/>
      <c r="BR38" s="52"/>
      <c r="BS38" s="52"/>
      <c r="BT38" s="52"/>
      <c r="BU38" s="52"/>
      <c r="BV38" s="52"/>
      <c r="BW38" s="52"/>
      <c r="BX38" s="52"/>
      <c r="BY38" s="52"/>
      <c r="BZ38" s="52"/>
      <c r="CA38" s="52"/>
      <c r="CB38" s="52"/>
      <c r="CC38" s="52"/>
      <c r="CD38" s="52"/>
      <c r="CE38" s="52"/>
      <c r="CF38" s="52"/>
      <c r="CG38" s="52"/>
      <c r="CH38" s="52"/>
      <c r="CI38" s="52"/>
      <c r="CJ38" s="52"/>
      <c r="CK38" s="52"/>
      <c r="CL38" s="52"/>
      <c r="CM38" s="52"/>
      <c r="CN38" s="52"/>
      <c r="CO38" s="52"/>
      <c r="CP38" s="52"/>
      <c r="CQ38" s="52"/>
      <c r="CR38" s="52"/>
      <c r="CS38" s="52"/>
      <c r="CT38" s="52"/>
      <c r="CU38" s="52"/>
      <c r="CV38" s="52"/>
      <c r="CW38" s="52"/>
      <c r="CX38" s="52"/>
      <c r="CY38" s="52"/>
      <c r="CZ38" s="52"/>
      <c r="DA38" s="52"/>
      <c r="DB38" s="52"/>
      <c r="DC38" s="52"/>
      <c r="DD38" s="52"/>
      <c r="DE38" s="52"/>
      <c r="DF38" s="52"/>
      <c r="DG38" s="52"/>
      <c r="DH38" s="52"/>
      <c r="DI38" s="52"/>
      <c r="DJ38" s="52"/>
      <c r="DK38" s="52"/>
      <c r="DL38" s="52"/>
      <c r="DM38" s="52"/>
      <c r="DN38" s="52"/>
      <c r="DO38" s="39"/>
      <c r="DP38" s="39"/>
      <c r="DQ38" s="39"/>
      <c r="DR38" s="39"/>
      <c r="DS38" s="39"/>
      <c r="DT38" s="39"/>
      <c r="DU38" s="39"/>
      <c r="DV38" s="39"/>
      <c r="DW38" s="39"/>
      <c r="DX38" s="39"/>
      <c r="DY38" s="39"/>
      <c r="DZ38" s="39"/>
      <c r="EA38" s="39"/>
      <c r="EB38" s="39"/>
      <c r="EC38" s="39"/>
      <c r="ED38" s="186"/>
      <c r="EE38" s="233"/>
    </row>
    <row r="39" spans="1:135" ht="18.75" customHeight="1" x14ac:dyDescent="0.4">
      <c r="A39" s="39"/>
      <c r="B39" s="39"/>
      <c r="C39" s="39"/>
      <c r="D39" s="39"/>
      <c r="E39" s="39"/>
      <c r="F39" s="39"/>
      <c r="G39" s="39"/>
      <c r="H39" s="39"/>
      <c r="I39" s="39"/>
      <c r="J39" s="39"/>
      <c r="K39" s="52"/>
      <c r="L39" s="52"/>
      <c r="M39" s="52"/>
      <c r="N39" s="52"/>
      <c r="O39" s="52"/>
      <c r="P39" s="52"/>
      <c r="Q39" s="52"/>
      <c r="R39" s="52"/>
      <c r="S39" s="52"/>
      <c r="T39" s="52"/>
      <c r="U39" s="52"/>
      <c r="V39" s="52"/>
      <c r="W39" s="52"/>
      <c r="X39" s="52"/>
      <c r="Y39" s="52"/>
      <c r="Z39" s="52"/>
      <c r="AA39" s="52"/>
      <c r="AB39" s="52"/>
      <c r="AC39" s="52"/>
      <c r="AD39" s="52"/>
      <c r="AE39" s="52"/>
      <c r="AF39" s="52"/>
      <c r="AG39" s="52"/>
      <c r="AH39" s="52"/>
      <c r="AI39" s="52"/>
      <c r="AJ39" s="52"/>
      <c r="AK39" s="52"/>
      <c r="AL39" s="52"/>
      <c r="AM39" s="52"/>
      <c r="AN39" s="52"/>
      <c r="AO39" s="52"/>
      <c r="AP39" s="52"/>
      <c r="AQ39" s="52"/>
      <c r="AR39" s="52"/>
      <c r="AS39" s="52"/>
      <c r="AT39" s="52"/>
      <c r="AU39" s="52"/>
      <c r="AV39" s="52"/>
      <c r="AW39" s="52"/>
      <c r="AX39" s="52"/>
      <c r="AY39" s="52"/>
      <c r="AZ39" s="52"/>
      <c r="BA39" s="52"/>
      <c r="BB39" s="52"/>
      <c r="BC39" s="52"/>
      <c r="BD39" s="52"/>
      <c r="BE39" s="52"/>
      <c r="BF39" s="52"/>
      <c r="BG39" s="52"/>
      <c r="BH39" s="52"/>
      <c r="BI39" s="52"/>
      <c r="BJ39" s="52"/>
      <c r="BK39" s="52"/>
      <c r="BL39" s="52"/>
      <c r="BM39" s="52"/>
      <c r="BN39" s="52"/>
      <c r="BO39" s="53" t="s">
        <v>465</v>
      </c>
      <c r="BP39" s="52"/>
      <c r="BQ39" s="52"/>
      <c r="BR39" s="52"/>
      <c r="BS39" s="52"/>
      <c r="BT39" s="52"/>
      <c r="BU39" s="52"/>
      <c r="BV39" s="52"/>
      <c r="BW39" s="52"/>
      <c r="BX39" s="52"/>
      <c r="BY39" s="52"/>
      <c r="BZ39" s="52"/>
      <c r="CA39" s="52"/>
      <c r="CB39" s="52"/>
      <c r="CC39" s="52"/>
      <c r="CD39" s="52"/>
      <c r="CE39" s="52"/>
      <c r="CF39" s="52"/>
      <c r="CG39" s="52"/>
      <c r="CH39" s="52"/>
      <c r="CI39" s="52"/>
      <c r="CJ39" s="52"/>
      <c r="CK39" s="52"/>
      <c r="CL39" s="52"/>
      <c r="CM39" s="52"/>
      <c r="CN39" s="52"/>
      <c r="CO39" s="52"/>
      <c r="CP39" s="52"/>
      <c r="CQ39" s="52"/>
      <c r="CR39" s="52"/>
      <c r="CS39" s="52"/>
      <c r="CT39" s="52"/>
      <c r="CU39" s="52"/>
      <c r="CV39" s="52"/>
      <c r="CW39" s="52"/>
      <c r="CX39" s="52"/>
      <c r="CY39" s="52"/>
      <c r="CZ39" s="52"/>
      <c r="DA39" s="52"/>
      <c r="DB39" s="52"/>
      <c r="DC39" s="52"/>
      <c r="DD39" s="52"/>
      <c r="DE39" s="52"/>
      <c r="DF39" s="52"/>
      <c r="DG39" s="52"/>
      <c r="DH39" s="52"/>
      <c r="DI39" s="52"/>
      <c r="DJ39" s="52"/>
      <c r="DK39" s="52"/>
      <c r="DL39" s="52"/>
      <c r="DM39" s="52"/>
      <c r="DN39" s="52"/>
      <c r="DO39" s="39"/>
      <c r="DP39" s="39"/>
      <c r="DQ39" s="39"/>
      <c r="DR39" s="39"/>
      <c r="DS39" s="39"/>
      <c r="DT39" s="39"/>
      <c r="DU39" s="39"/>
      <c r="DV39" s="39"/>
      <c r="DW39" s="39"/>
      <c r="DX39" s="39"/>
      <c r="DY39" s="39"/>
      <c r="DZ39" s="39"/>
      <c r="EA39" s="39"/>
      <c r="EB39" s="39"/>
      <c r="EC39" s="39"/>
      <c r="ED39" s="186"/>
      <c r="EE39" s="233"/>
    </row>
    <row r="40" spans="1:135" ht="18.75" customHeight="1" x14ac:dyDescent="0.4">
      <c r="A40" s="39"/>
      <c r="B40" s="39"/>
      <c r="C40" s="39"/>
      <c r="D40" s="39"/>
      <c r="E40" s="39"/>
      <c r="F40" s="39"/>
      <c r="G40" s="39"/>
      <c r="H40" s="39"/>
      <c r="I40" s="39"/>
      <c r="J40" s="39"/>
      <c r="K40" s="52"/>
      <c r="L40" s="52"/>
      <c r="M40" s="52"/>
      <c r="N40" s="52"/>
      <c r="O40" s="52"/>
      <c r="P40" s="52"/>
      <c r="Q40" s="52"/>
      <c r="R40" s="52"/>
      <c r="S40" s="52"/>
      <c r="T40" s="52"/>
      <c r="U40" s="52"/>
      <c r="V40" s="52"/>
      <c r="W40" s="52"/>
      <c r="X40" s="52"/>
      <c r="Y40" s="52"/>
      <c r="Z40" s="52"/>
      <c r="AA40" s="52"/>
      <c r="AB40" s="52"/>
      <c r="AC40" s="52"/>
      <c r="AD40" s="52"/>
      <c r="AE40" s="52"/>
      <c r="AF40" s="52"/>
      <c r="AG40" s="52"/>
      <c r="AH40" s="52"/>
      <c r="AI40" s="52"/>
      <c r="AJ40" s="52"/>
      <c r="AK40" s="52"/>
      <c r="AL40" s="52"/>
      <c r="AM40" s="52"/>
      <c r="AN40" s="52"/>
      <c r="AO40" s="52"/>
      <c r="AP40" s="52"/>
      <c r="AQ40" s="52"/>
      <c r="AR40" s="52"/>
      <c r="AS40" s="52"/>
      <c r="AT40" s="52"/>
      <c r="AU40" s="52"/>
      <c r="AV40" s="52"/>
      <c r="AW40" s="52"/>
      <c r="AX40" s="52"/>
      <c r="AY40" s="52"/>
      <c r="AZ40" s="52"/>
      <c r="BA40" s="52"/>
      <c r="BB40" s="52"/>
      <c r="BC40" s="52"/>
      <c r="BD40" s="52"/>
      <c r="BE40" s="52"/>
      <c r="BF40" s="52"/>
      <c r="BG40" s="52"/>
      <c r="BH40" s="52"/>
      <c r="BI40" s="52"/>
      <c r="BJ40" s="52"/>
      <c r="BK40" s="52"/>
      <c r="BL40" s="52"/>
      <c r="BM40" s="52"/>
      <c r="BN40" s="52"/>
      <c r="BO40" s="53" t="s">
        <v>346</v>
      </c>
      <c r="BP40" s="52"/>
      <c r="BQ40" s="52"/>
      <c r="BR40" s="52"/>
      <c r="BS40" s="52"/>
      <c r="BT40" s="52"/>
      <c r="BU40" s="52"/>
      <c r="BV40" s="52"/>
      <c r="BW40" s="52"/>
      <c r="BX40" s="52"/>
      <c r="BY40" s="52"/>
      <c r="BZ40" s="52"/>
      <c r="CA40" s="52"/>
      <c r="CB40" s="52"/>
      <c r="CC40" s="52"/>
      <c r="CD40" s="52"/>
      <c r="CE40" s="52"/>
      <c r="CF40" s="52"/>
      <c r="CG40" s="52"/>
      <c r="CH40" s="52"/>
      <c r="CI40" s="52"/>
      <c r="CJ40" s="52"/>
      <c r="CK40" s="52"/>
      <c r="CL40" s="52"/>
      <c r="CM40" s="52"/>
      <c r="CN40" s="52"/>
      <c r="CO40" s="52"/>
      <c r="CP40" s="52"/>
      <c r="CQ40" s="52"/>
      <c r="CR40" s="52"/>
      <c r="CS40" s="52"/>
      <c r="CT40" s="52"/>
      <c r="CU40" s="52"/>
      <c r="CV40" s="52"/>
      <c r="CW40" s="52"/>
      <c r="CX40" s="52"/>
      <c r="CY40" s="52"/>
      <c r="CZ40" s="52"/>
      <c r="DA40" s="52"/>
      <c r="DB40" s="52"/>
      <c r="DC40" s="52"/>
      <c r="DD40" s="52"/>
      <c r="DE40" s="52"/>
      <c r="DF40" s="52"/>
      <c r="DG40" s="52"/>
      <c r="DH40" s="52"/>
      <c r="DI40" s="52"/>
      <c r="DJ40" s="52"/>
      <c r="DK40" s="52"/>
      <c r="DL40" s="52"/>
      <c r="DM40" s="52"/>
      <c r="DN40" s="52"/>
      <c r="DO40" s="39"/>
      <c r="DP40" s="39"/>
      <c r="DQ40" s="39"/>
      <c r="DR40" s="39"/>
      <c r="DS40" s="39"/>
      <c r="DT40" s="39"/>
      <c r="DU40" s="39"/>
      <c r="DV40" s="39"/>
      <c r="DW40" s="39"/>
      <c r="DX40" s="39"/>
      <c r="DY40" s="39"/>
      <c r="DZ40" s="39"/>
      <c r="EA40" s="39"/>
      <c r="EB40" s="39"/>
      <c r="EC40" s="39"/>
      <c r="ED40" s="186"/>
      <c r="EE40" s="233"/>
    </row>
    <row r="41" spans="1:135" ht="18.75" customHeight="1" x14ac:dyDescent="0.4">
      <c r="A41" s="39"/>
      <c r="B41" s="39"/>
      <c r="C41" s="39"/>
      <c r="D41" s="39"/>
      <c r="E41" s="39"/>
      <c r="F41" s="39"/>
      <c r="G41" s="39"/>
      <c r="H41" s="39"/>
      <c r="I41" s="39"/>
      <c r="J41" s="39"/>
      <c r="K41" s="52"/>
      <c r="L41" s="52"/>
      <c r="M41" s="52"/>
      <c r="N41" s="52"/>
      <c r="O41" s="52"/>
      <c r="P41" s="52"/>
      <c r="Q41" s="52"/>
      <c r="R41" s="52"/>
      <c r="S41" s="52"/>
      <c r="T41" s="52"/>
      <c r="U41" s="52"/>
      <c r="V41" s="52"/>
      <c r="W41" s="52"/>
      <c r="X41" s="52"/>
      <c r="Y41" s="52"/>
      <c r="Z41" s="52"/>
      <c r="AA41" s="52"/>
      <c r="AB41" s="52"/>
      <c r="AC41" s="52"/>
      <c r="AD41" s="52"/>
      <c r="AE41" s="52"/>
      <c r="AF41" s="52"/>
      <c r="AG41" s="52"/>
      <c r="AH41" s="52"/>
      <c r="AI41" s="52"/>
      <c r="AJ41" s="52"/>
      <c r="AK41" s="52"/>
      <c r="AL41" s="52"/>
      <c r="AM41" s="52"/>
      <c r="AN41" s="52"/>
      <c r="AO41" s="52"/>
      <c r="AP41" s="52"/>
      <c r="AQ41" s="52"/>
      <c r="AR41" s="52"/>
      <c r="AS41" s="52"/>
      <c r="AT41" s="52"/>
      <c r="AU41" s="52"/>
      <c r="AV41" s="52"/>
      <c r="AW41" s="52"/>
      <c r="AX41" s="52"/>
      <c r="AY41" s="52"/>
      <c r="AZ41" s="52"/>
      <c r="BA41" s="52"/>
      <c r="BB41" s="52"/>
      <c r="BC41" s="52"/>
      <c r="BD41" s="52"/>
      <c r="BE41" s="52"/>
      <c r="BF41" s="52"/>
      <c r="BG41" s="52"/>
      <c r="BH41" s="52"/>
      <c r="BI41" s="52"/>
      <c r="BJ41" s="52"/>
      <c r="BK41" s="52"/>
      <c r="BL41" s="52"/>
      <c r="BM41" s="52"/>
      <c r="BN41" s="52"/>
      <c r="BO41" s="53" t="s">
        <v>347</v>
      </c>
      <c r="BP41" s="52"/>
      <c r="BQ41" s="52"/>
      <c r="BR41" s="52"/>
      <c r="BS41" s="52"/>
      <c r="BT41" s="52"/>
      <c r="BU41" s="52"/>
      <c r="BV41" s="52"/>
      <c r="BW41" s="52"/>
      <c r="BX41" s="52"/>
      <c r="BY41" s="52"/>
      <c r="BZ41" s="52"/>
      <c r="CA41" s="52"/>
      <c r="CB41" s="52"/>
      <c r="CC41" s="52"/>
      <c r="CD41" s="52"/>
      <c r="CE41" s="52"/>
      <c r="CF41" s="52"/>
      <c r="CG41" s="52"/>
      <c r="CH41" s="52"/>
      <c r="CI41" s="52"/>
      <c r="CJ41" s="52"/>
      <c r="CK41" s="52"/>
      <c r="CL41" s="52"/>
      <c r="CM41" s="52"/>
      <c r="CN41" s="52"/>
      <c r="CO41" s="52"/>
      <c r="CP41" s="52"/>
      <c r="CQ41" s="52"/>
      <c r="CR41" s="52"/>
      <c r="CS41" s="52"/>
      <c r="CT41" s="52"/>
      <c r="CU41" s="52"/>
      <c r="CV41" s="52"/>
      <c r="CW41" s="52"/>
      <c r="CX41" s="52"/>
      <c r="CY41" s="52"/>
      <c r="CZ41" s="52"/>
      <c r="DA41" s="52"/>
      <c r="DB41" s="52"/>
      <c r="DC41" s="52"/>
      <c r="DD41" s="52"/>
      <c r="DE41" s="52"/>
      <c r="DF41" s="52"/>
      <c r="DG41" s="52"/>
      <c r="DH41" s="52"/>
      <c r="DI41" s="52"/>
      <c r="DJ41" s="52"/>
      <c r="DK41" s="52"/>
      <c r="DL41" s="52"/>
      <c r="DM41" s="52"/>
      <c r="DN41" s="52"/>
      <c r="DO41" s="39"/>
      <c r="DP41" s="39"/>
      <c r="DQ41" s="39"/>
      <c r="DR41" s="39"/>
      <c r="DS41" s="39"/>
      <c r="DT41" s="39"/>
      <c r="DU41" s="39"/>
      <c r="DV41" s="39"/>
      <c r="DW41" s="39"/>
      <c r="DX41" s="39"/>
      <c r="DY41" s="39"/>
      <c r="DZ41" s="39"/>
      <c r="EA41" s="39"/>
      <c r="EB41" s="39"/>
      <c r="EC41" s="39"/>
      <c r="ED41" s="186"/>
      <c r="EE41" s="233"/>
    </row>
    <row r="42" spans="1:135" ht="18.75" customHeight="1" x14ac:dyDescent="0.4">
      <c r="A42" s="39"/>
      <c r="B42" s="39"/>
      <c r="C42" s="39"/>
      <c r="D42" s="39"/>
      <c r="E42" s="39"/>
      <c r="F42" s="39"/>
      <c r="G42" s="39"/>
      <c r="H42" s="39"/>
      <c r="I42" s="39"/>
      <c r="J42" s="39"/>
      <c r="K42" s="52"/>
      <c r="L42" s="52"/>
      <c r="M42" s="52"/>
      <c r="N42" s="52"/>
      <c r="O42" s="52"/>
      <c r="P42" s="52"/>
      <c r="Q42" s="52"/>
      <c r="R42" s="52"/>
      <c r="S42" s="52"/>
      <c r="T42" s="52"/>
      <c r="U42" s="52"/>
      <c r="V42" s="52"/>
      <c r="W42" s="52"/>
      <c r="X42" s="52"/>
      <c r="Y42" s="52"/>
      <c r="Z42" s="52"/>
      <c r="AA42" s="52"/>
      <c r="AB42" s="52"/>
      <c r="AC42" s="52"/>
      <c r="AD42" s="52"/>
      <c r="AE42" s="52"/>
      <c r="AF42" s="52"/>
      <c r="AG42" s="52"/>
      <c r="AH42" s="52"/>
      <c r="AI42" s="52"/>
      <c r="AJ42" s="52"/>
      <c r="AK42" s="52"/>
      <c r="AL42" s="52"/>
      <c r="AM42" s="52"/>
      <c r="AN42" s="52"/>
      <c r="AO42" s="52"/>
      <c r="AP42" s="52"/>
      <c r="AQ42" s="52"/>
      <c r="AR42" s="52"/>
      <c r="AS42" s="52"/>
      <c r="AT42" s="52"/>
      <c r="AU42" s="52"/>
      <c r="AV42" s="52"/>
      <c r="AW42" s="52"/>
      <c r="AX42" s="52"/>
      <c r="AY42" s="52"/>
      <c r="AZ42" s="52"/>
      <c r="BA42" s="52"/>
      <c r="BB42" s="52"/>
      <c r="BC42" s="52"/>
      <c r="BD42" s="52"/>
      <c r="BE42" s="52"/>
      <c r="BF42" s="52"/>
      <c r="BG42" s="52"/>
      <c r="BH42" s="52"/>
      <c r="BI42" s="52"/>
      <c r="BJ42" s="52"/>
      <c r="BK42" s="52"/>
      <c r="BL42" s="52"/>
      <c r="BM42" s="52"/>
      <c r="BN42" s="52"/>
      <c r="BO42" s="53" t="s">
        <v>348</v>
      </c>
      <c r="BP42" s="52"/>
      <c r="BQ42" s="52"/>
      <c r="BR42" s="52"/>
      <c r="BS42" s="52"/>
      <c r="BT42" s="52"/>
      <c r="BU42" s="52"/>
      <c r="BV42" s="52"/>
      <c r="BW42" s="52"/>
      <c r="BX42" s="52"/>
      <c r="BY42" s="52"/>
      <c r="BZ42" s="52"/>
      <c r="CA42" s="52"/>
      <c r="CB42" s="52"/>
      <c r="CC42" s="52"/>
      <c r="CD42" s="52"/>
      <c r="CE42" s="52"/>
      <c r="CF42" s="52"/>
      <c r="CG42" s="52"/>
      <c r="CH42" s="52"/>
      <c r="CI42" s="52"/>
      <c r="CJ42" s="52"/>
      <c r="CK42" s="52"/>
      <c r="CL42" s="52"/>
      <c r="CM42" s="52"/>
      <c r="CN42" s="52"/>
      <c r="CO42" s="52"/>
      <c r="CP42" s="52"/>
      <c r="CQ42" s="52"/>
      <c r="CR42" s="52"/>
      <c r="CS42" s="52"/>
      <c r="CT42" s="52"/>
      <c r="CU42" s="52"/>
      <c r="CV42" s="52"/>
      <c r="CW42" s="52"/>
      <c r="CX42" s="52"/>
      <c r="CY42" s="52"/>
      <c r="CZ42" s="52"/>
      <c r="DA42" s="52"/>
      <c r="DB42" s="52"/>
      <c r="DC42" s="52"/>
      <c r="DD42" s="52"/>
      <c r="DE42" s="52"/>
      <c r="DF42" s="52"/>
      <c r="DG42" s="52"/>
      <c r="DH42" s="52"/>
      <c r="DI42" s="52"/>
      <c r="DJ42" s="52"/>
      <c r="DK42" s="52"/>
      <c r="DL42" s="52"/>
      <c r="DM42" s="52"/>
      <c r="DN42" s="52"/>
      <c r="DO42" s="39"/>
      <c r="DP42" s="39"/>
      <c r="DQ42" s="39"/>
      <c r="DR42" s="39"/>
      <c r="DS42" s="39"/>
      <c r="DT42" s="39"/>
      <c r="DU42" s="39"/>
      <c r="DV42" s="39"/>
      <c r="DW42" s="39"/>
      <c r="DX42" s="39"/>
      <c r="DY42" s="39"/>
      <c r="DZ42" s="39"/>
      <c r="EA42" s="39"/>
      <c r="EB42" s="39"/>
      <c r="EC42" s="39"/>
      <c r="ED42" s="186"/>
      <c r="EE42" s="233"/>
    </row>
    <row r="43" spans="1:135" ht="18.75" customHeight="1" x14ac:dyDescent="0.4">
      <c r="A43" s="39"/>
      <c r="B43" s="39"/>
      <c r="C43" s="39"/>
      <c r="D43" s="39"/>
      <c r="E43" s="39"/>
      <c r="F43" s="39"/>
      <c r="G43" s="39"/>
      <c r="H43" s="39"/>
      <c r="I43" s="39"/>
      <c r="J43" s="39"/>
      <c r="K43" s="52"/>
      <c r="L43" s="52"/>
      <c r="M43" s="52"/>
      <c r="N43" s="52"/>
      <c r="O43" s="52"/>
      <c r="P43" s="52"/>
      <c r="Q43" s="52"/>
      <c r="R43" s="52"/>
      <c r="S43" s="52"/>
      <c r="T43" s="52"/>
      <c r="U43" s="52"/>
      <c r="V43" s="52"/>
      <c r="W43" s="52"/>
      <c r="X43" s="52"/>
      <c r="Y43" s="52"/>
      <c r="Z43" s="52"/>
      <c r="AA43" s="52"/>
      <c r="AB43" s="52"/>
      <c r="AC43" s="52"/>
      <c r="AD43" s="52"/>
      <c r="AE43" s="52"/>
      <c r="AF43" s="52"/>
      <c r="AG43" s="52"/>
      <c r="AH43" s="52"/>
      <c r="AI43" s="52"/>
      <c r="AJ43" s="52"/>
      <c r="AK43" s="52"/>
      <c r="AL43" s="52"/>
      <c r="AM43" s="52"/>
      <c r="AN43" s="52"/>
      <c r="AO43" s="52"/>
      <c r="AP43" s="52"/>
      <c r="AQ43" s="52"/>
      <c r="AR43" s="52"/>
      <c r="AS43" s="52"/>
      <c r="AT43" s="52"/>
      <c r="AU43" s="52"/>
      <c r="AV43" s="52"/>
      <c r="AW43" s="52"/>
      <c r="AX43" s="52"/>
      <c r="AY43" s="52"/>
      <c r="AZ43" s="52"/>
      <c r="BA43" s="52"/>
      <c r="BB43" s="52"/>
      <c r="BC43" s="52"/>
      <c r="BD43" s="52"/>
      <c r="BE43" s="52"/>
      <c r="BF43" s="52"/>
      <c r="BG43" s="52"/>
      <c r="BH43" s="52"/>
      <c r="BI43" s="52"/>
      <c r="BJ43" s="52"/>
      <c r="BK43" s="52"/>
      <c r="BL43" s="52"/>
      <c r="BM43" s="52"/>
      <c r="BN43" s="52"/>
      <c r="BO43" s="53" t="s">
        <v>447</v>
      </c>
      <c r="BP43" s="52"/>
      <c r="BQ43" s="52"/>
      <c r="BR43" s="52"/>
      <c r="BS43" s="52"/>
      <c r="BT43" s="52"/>
      <c r="BU43" s="52"/>
      <c r="BV43" s="52"/>
      <c r="BW43" s="52"/>
      <c r="BX43" s="52"/>
      <c r="BY43" s="52"/>
      <c r="BZ43" s="52"/>
      <c r="CA43" s="52"/>
      <c r="CB43" s="52"/>
      <c r="CC43" s="52"/>
      <c r="CD43" s="52"/>
      <c r="CE43" s="52"/>
      <c r="CF43" s="52"/>
      <c r="CG43" s="52"/>
      <c r="CH43" s="52"/>
      <c r="CI43" s="52"/>
      <c r="CJ43" s="52"/>
      <c r="CK43" s="52"/>
      <c r="CL43" s="52"/>
      <c r="CM43" s="52"/>
      <c r="CN43" s="52"/>
      <c r="CO43" s="52"/>
      <c r="CP43" s="52"/>
      <c r="CQ43" s="52"/>
      <c r="CR43" s="52"/>
      <c r="CS43" s="52"/>
      <c r="CT43" s="52"/>
      <c r="CU43" s="52"/>
      <c r="CV43" s="52"/>
      <c r="CW43" s="52"/>
      <c r="CX43" s="52"/>
      <c r="CY43" s="52"/>
      <c r="CZ43" s="52"/>
      <c r="DA43" s="52"/>
      <c r="DB43" s="52"/>
      <c r="DC43" s="52"/>
      <c r="DD43" s="52"/>
      <c r="DE43" s="52"/>
      <c r="DF43" s="52"/>
      <c r="DG43" s="52"/>
      <c r="DH43" s="52"/>
      <c r="DI43" s="52"/>
      <c r="DJ43" s="52"/>
      <c r="DK43" s="52"/>
      <c r="DL43" s="52"/>
      <c r="DM43" s="52"/>
      <c r="DN43" s="52"/>
      <c r="DO43" s="39"/>
      <c r="DP43" s="39"/>
      <c r="DQ43" s="39"/>
      <c r="DR43" s="39"/>
      <c r="DS43" s="39"/>
      <c r="DT43" s="39"/>
      <c r="DU43" s="39"/>
      <c r="DV43" s="39"/>
      <c r="DW43" s="39"/>
      <c r="DX43" s="39"/>
      <c r="DY43" s="39"/>
      <c r="DZ43" s="39"/>
      <c r="EA43" s="39"/>
      <c r="EB43" s="39"/>
      <c r="EC43" s="39"/>
      <c r="ED43" s="186"/>
      <c r="EE43" s="233"/>
    </row>
    <row r="44" spans="1:135" ht="18.75" customHeight="1" x14ac:dyDescent="0.4">
      <c r="A44" s="39"/>
      <c r="B44" s="39"/>
      <c r="C44" s="39"/>
      <c r="D44" s="39"/>
      <c r="E44" s="39"/>
      <c r="F44" s="39"/>
      <c r="G44" s="39"/>
      <c r="H44" s="39"/>
      <c r="I44" s="39"/>
      <c r="J44" s="39"/>
      <c r="K44" s="52"/>
      <c r="L44" s="52"/>
      <c r="M44" s="52"/>
      <c r="N44" s="52"/>
      <c r="O44" s="52"/>
      <c r="P44" s="52"/>
      <c r="Q44" s="52"/>
      <c r="R44" s="52"/>
      <c r="S44" s="52"/>
      <c r="T44" s="52"/>
      <c r="U44" s="52"/>
      <c r="V44" s="52"/>
      <c r="W44" s="52"/>
      <c r="X44" s="52"/>
      <c r="Y44" s="52"/>
      <c r="Z44" s="52"/>
      <c r="AA44" s="52"/>
      <c r="AB44" s="52"/>
      <c r="AC44" s="52"/>
      <c r="AD44" s="52"/>
      <c r="AE44" s="52"/>
      <c r="AF44" s="52"/>
      <c r="AG44" s="52"/>
      <c r="AH44" s="52"/>
      <c r="AI44" s="52"/>
      <c r="AJ44" s="52"/>
      <c r="AK44" s="52"/>
      <c r="AL44" s="52"/>
      <c r="AM44" s="52"/>
      <c r="AN44" s="52"/>
      <c r="AO44" s="52"/>
      <c r="AP44" s="52"/>
      <c r="AQ44" s="52"/>
      <c r="AR44" s="52"/>
      <c r="AS44" s="52"/>
      <c r="AT44" s="52"/>
      <c r="AU44" s="52"/>
      <c r="AV44" s="52"/>
      <c r="AW44" s="52"/>
      <c r="AX44" s="52"/>
      <c r="AY44" s="52"/>
      <c r="AZ44" s="52"/>
      <c r="BA44" s="52"/>
      <c r="BB44" s="52"/>
      <c r="BC44" s="52"/>
      <c r="BD44" s="52"/>
      <c r="BE44" s="52"/>
      <c r="BF44" s="52"/>
      <c r="BG44" s="52"/>
      <c r="BH44" s="52"/>
      <c r="BI44" s="52"/>
      <c r="BJ44" s="52"/>
      <c r="BK44" s="52"/>
      <c r="BL44" s="52"/>
      <c r="BM44" s="52"/>
      <c r="BN44" s="52"/>
      <c r="BO44" s="53"/>
      <c r="BP44" s="52"/>
      <c r="BQ44" s="52"/>
      <c r="BR44" s="52"/>
      <c r="BS44" s="52"/>
      <c r="BT44" s="52"/>
      <c r="BU44" s="52"/>
      <c r="BV44" s="52"/>
      <c r="BW44" s="52"/>
      <c r="BX44" s="52"/>
      <c r="BY44" s="52"/>
      <c r="BZ44" s="52"/>
      <c r="CA44" s="52"/>
      <c r="CB44" s="52"/>
      <c r="CC44" s="52"/>
      <c r="CD44" s="52"/>
      <c r="CE44" s="52"/>
      <c r="CF44" s="52"/>
      <c r="CG44" s="52"/>
      <c r="CH44" s="52"/>
      <c r="CI44" s="52"/>
      <c r="CJ44" s="52"/>
      <c r="CK44" s="52"/>
      <c r="CL44" s="52"/>
      <c r="CM44" s="52"/>
      <c r="CN44" s="52"/>
      <c r="CO44" s="52"/>
      <c r="CP44" s="52"/>
      <c r="CQ44" s="52"/>
      <c r="CR44" s="52"/>
      <c r="CS44" s="52"/>
      <c r="CT44" s="52"/>
      <c r="CU44" s="52"/>
      <c r="CV44" s="52"/>
      <c r="CW44" s="52"/>
      <c r="CX44" s="52"/>
      <c r="CY44" s="52"/>
      <c r="CZ44" s="52"/>
      <c r="DA44" s="52"/>
      <c r="DB44" s="52"/>
      <c r="DC44" s="52"/>
      <c r="DD44" s="52"/>
      <c r="DE44" s="52"/>
      <c r="DF44" s="52"/>
      <c r="DG44" s="52"/>
      <c r="DH44" s="52"/>
      <c r="DI44" s="52"/>
      <c r="DJ44" s="52"/>
      <c r="DK44" s="52"/>
      <c r="DL44" s="52"/>
      <c r="DM44" s="52"/>
      <c r="DN44" s="52"/>
      <c r="DO44" s="39"/>
      <c r="DP44" s="39"/>
      <c r="DQ44" s="39"/>
      <c r="DR44" s="39"/>
      <c r="DS44" s="39"/>
      <c r="DT44" s="39"/>
      <c r="DU44" s="39"/>
      <c r="DV44" s="39"/>
      <c r="DW44" s="39"/>
      <c r="DX44" s="39"/>
      <c r="DY44" s="39"/>
      <c r="DZ44" s="39"/>
      <c r="EA44" s="39"/>
      <c r="EB44" s="39"/>
      <c r="EC44" s="39"/>
      <c r="ED44" s="186"/>
      <c r="EE44" s="233"/>
    </row>
    <row r="45" spans="1:135" ht="18.75" customHeight="1" x14ac:dyDescent="0.4">
      <c r="A45" s="39"/>
      <c r="B45" s="39"/>
      <c r="C45" s="39"/>
      <c r="D45" s="39"/>
      <c r="E45" s="39"/>
      <c r="F45" s="39"/>
      <c r="G45" s="39"/>
      <c r="H45" s="39"/>
      <c r="I45" s="39"/>
      <c r="J45" s="39"/>
      <c r="K45" s="52"/>
      <c r="L45" s="52"/>
      <c r="M45" s="52"/>
      <c r="N45" s="52"/>
      <c r="O45" s="52"/>
      <c r="P45" s="52"/>
      <c r="Q45" s="52"/>
      <c r="R45" s="52"/>
      <c r="S45" s="52"/>
      <c r="T45" s="52"/>
      <c r="U45" s="52"/>
      <c r="V45" s="52"/>
      <c r="W45" s="52"/>
      <c r="X45" s="52"/>
      <c r="Y45" s="52"/>
      <c r="Z45" s="52"/>
      <c r="AA45" s="52"/>
      <c r="AB45" s="52"/>
      <c r="AC45" s="52"/>
      <c r="AD45" s="52"/>
      <c r="AE45" s="52"/>
      <c r="AF45" s="52"/>
      <c r="AG45" s="52"/>
      <c r="AH45" s="52"/>
      <c r="AI45" s="52"/>
      <c r="AJ45" s="52"/>
      <c r="AK45" s="52"/>
      <c r="AL45" s="52"/>
      <c r="AM45" s="52"/>
      <c r="AN45" s="52"/>
      <c r="AO45" s="52"/>
      <c r="AP45" s="52"/>
      <c r="AQ45" s="52"/>
      <c r="AR45" s="52"/>
      <c r="AS45" s="52"/>
      <c r="AT45" s="52"/>
      <c r="AU45" s="52"/>
      <c r="AV45" s="52"/>
      <c r="AW45" s="52"/>
      <c r="AX45" s="52"/>
      <c r="AY45" s="52"/>
      <c r="AZ45" s="52"/>
      <c r="BA45" s="52"/>
      <c r="BB45" s="52"/>
      <c r="BC45" s="52"/>
      <c r="BD45" s="52"/>
      <c r="BE45" s="52"/>
      <c r="BF45" s="52"/>
      <c r="BG45" s="52"/>
      <c r="BH45" s="52"/>
      <c r="BI45" s="52"/>
      <c r="BJ45" s="52"/>
      <c r="BK45" s="52"/>
      <c r="BL45" s="52"/>
      <c r="BM45" s="52"/>
      <c r="BN45" s="52"/>
      <c r="BO45" s="53"/>
      <c r="BP45" s="52"/>
      <c r="BQ45" s="52"/>
      <c r="BR45" s="52"/>
      <c r="BS45" s="52"/>
      <c r="BT45" s="52"/>
      <c r="BU45" s="52"/>
      <c r="BV45" s="52"/>
      <c r="BW45" s="52"/>
      <c r="BX45" s="52"/>
      <c r="BY45" s="52"/>
      <c r="BZ45" s="52"/>
      <c r="CA45" s="52"/>
      <c r="CB45" s="52"/>
      <c r="CC45" s="52"/>
      <c r="CD45" s="52"/>
      <c r="CE45" s="52"/>
      <c r="CF45" s="52"/>
      <c r="CG45" s="52"/>
      <c r="CH45" s="52"/>
      <c r="CI45" s="52"/>
      <c r="CJ45" s="52"/>
      <c r="CK45" s="52"/>
      <c r="CL45" s="52"/>
      <c r="CM45" s="52"/>
      <c r="CN45" s="52"/>
      <c r="CO45" s="52"/>
      <c r="CP45" s="52"/>
      <c r="CQ45" s="52"/>
      <c r="CR45" s="52"/>
      <c r="CS45" s="52"/>
      <c r="CT45" s="52"/>
      <c r="CU45" s="52"/>
      <c r="CV45" s="52"/>
      <c r="CW45" s="52"/>
      <c r="CX45" s="52"/>
      <c r="CY45" s="52"/>
      <c r="CZ45" s="52"/>
      <c r="DA45" s="52"/>
      <c r="DB45" s="52"/>
      <c r="DC45" s="52"/>
      <c r="DD45" s="52"/>
      <c r="DE45" s="52"/>
      <c r="DF45" s="52"/>
      <c r="DG45" s="52"/>
      <c r="DH45" s="52"/>
      <c r="DI45" s="52"/>
      <c r="DJ45" s="52"/>
      <c r="DK45" s="52"/>
      <c r="DL45" s="52"/>
      <c r="DM45" s="52"/>
      <c r="DN45" s="52"/>
      <c r="DO45" s="39"/>
      <c r="DP45" s="39"/>
      <c r="DQ45" s="39"/>
      <c r="DR45" s="39"/>
      <c r="DS45" s="39"/>
      <c r="DT45" s="39"/>
      <c r="DU45" s="39"/>
      <c r="DV45" s="39"/>
      <c r="DW45" s="39"/>
      <c r="DX45" s="39"/>
      <c r="DY45" s="39"/>
      <c r="DZ45" s="39"/>
      <c r="EA45" s="39"/>
      <c r="EB45" s="39"/>
      <c r="EC45" s="39"/>
      <c r="ED45" s="186"/>
      <c r="EE45" s="233"/>
    </row>
    <row r="46" spans="1:135" ht="18.75" customHeight="1" x14ac:dyDescent="0.4">
      <c r="A46" s="39"/>
      <c r="B46" s="39"/>
      <c r="C46" s="39"/>
      <c r="D46" s="39"/>
      <c r="E46" s="39"/>
      <c r="F46" s="39"/>
      <c r="G46" s="39"/>
      <c r="H46" s="39"/>
      <c r="I46" s="39"/>
      <c r="J46" s="39"/>
      <c r="K46" s="52"/>
      <c r="L46" s="52"/>
      <c r="M46" s="52"/>
      <c r="N46" s="52"/>
      <c r="O46" s="52"/>
      <c r="P46" s="52"/>
      <c r="Q46" s="52"/>
      <c r="R46" s="52"/>
      <c r="S46" s="52"/>
      <c r="T46" s="52"/>
      <c r="U46" s="52"/>
      <c r="V46" s="52"/>
      <c r="W46" s="52"/>
      <c r="X46" s="52"/>
      <c r="Y46" s="52"/>
      <c r="Z46" s="52"/>
      <c r="AA46" s="52"/>
      <c r="AB46" s="52"/>
      <c r="AC46" s="52"/>
      <c r="AD46" s="52"/>
      <c r="AE46" s="52"/>
      <c r="AF46" s="52"/>
      <c r="AG46" s="52"/>
      <c r="AH46" s="52"/>
      <c r="AI46" s="52"/>
      <c r="AJ46" s="52"/>
      <c r="AK46" s="52"/>
      <c r="AL46" s="52"/>
      <c r="AM46" s="52"/>
      <c r="AN46" s="52"/>
      <c r="AO46" s="52"/>
      <c r="AP46" s="52"/>
      <c r="AQ46" s="52"/>
      <c r="AR46" s="52"/>
      <c r="AS46" s="52"/>
      <c r="AT46" s="52"/>
      <c r="AU46" s="52"/>
      <c r="AV46" s="52"/>
      <c r="AW46" s="52"/>
      <c r="AX46" s="52"/>
      <c r="AY46" s="52"/>
      <c r="AZ46" s="52"/>
      <c r="BA46" s="52"/>
      <c r="BB46" s="52"/>
      <c r="BC46" s="52"/>
      <c r="BD46" s="52"/>
      <c r="BE46" s="52"/>
      <c r="BF46" s="52"/>
      <c r="BG46" s="52"/>
      <c r="BH46" s="52"/>
      <c r="BI46" s="52"/>
      <c r="BJ46" s="52"/>
      <c r="BK46" s="52"/>
      <c r="BL46" s="52"/>
      <c r="BM46" s="52"/>
      <c r="BN46" s="52"/>
      <c r="BO46" s="53"/>
      <c r="BP46" s="52"/>
      <c r="BQ46" s="52"/>
      <c r="BR46" s="52"/>
      <c r="BS46" s="52"/>
      <c r="BT46" s="52"/>
      <c r="BU46" s="52"/>
      <c r="BV46" s="52"/>
      <c r="BW46" s="52"/>
      <c r="BX46" s="52"/>
      <c r="BY46" s="52"/>
      <c r="BZ46" s="52"/>
      <c r="CA46" s="52"/>
      <c r="CB46" s="52"/>
      <c r="CC46" s="52"/>
      <c r="CD46" s="52"/>
      <c r="CE46" s="52"/>
      <c r="CF46" s="52"/>
      <c r="CG46" s="52"/>
      <c r="CH46" s="52"/>
      <c r="CI46" s="52"/>
      <c r="CJ46" s="52"/>
      <c r="CK46" s="52"/>
      <c r="CL46" s="52"/>
      <c r="CM46" s="52"/>
      <c r="CN46" s="52"/>
      <c r="CO46" s="52"/>
      <c r="CP46" s="52"/>
      <c r="CQ46" s="52"/>
      <c r="CR46" s="52"/>
      <c r="CS46" s="52"/>
      <c r="CT46" s="52"/>
      <c r="CU46" s="52"/>
      <c r="CV46" s="52"/>
      <c r="CW46" s="52"/>
      <c r="CX46" s="52"/>
      <c r="CY46" s="52"/>
      <c r="CZ46" s="52"/>
      <c r="DA46" s="52"/>
      <c r="DB46" s="52"/>
      <c r="DC46" s="52"/>
      <c r="DD46" s="52"/>
      <c r="DE46" s="52"/>
      <c r="DF46" s="52"/>
      <c r="DG46" s="52"/>
      <c r="DH46" s="52"/>
      <c r="DI46" s="52"/>
      <c r="DJ46" s="52"/>
      <c r="DK46" s="52"/>
      <c r="DL46" s="52"/>
      <c r="DM46" s="52"/>
      <c r="DN46" s="52"/>
      <c r="DO46" s="39"/>
      <c r="DP46" s="39"/>
      <c r="DQ46" s="39"/>
      <c r="DR46" s="39"/>
      <c r="DS46" s="39"/>
      <c r="DT46" s="39"/>
      <c r="DU46" s="39"/>
      <c r="DV46" s="39"/>
      <c r="DW46" s="39"/>
      <c r="DX46" s="39"/>
      <c r="DY46" s="39"/>
      <c r="DZ46" s="39"/>
      <c r="EA46" s="39"/>
      <c r="EB46" s="39"/>
      <c r="EC46" s="39"/>
      <c r="ED46" s="186"/>
      <c r="EE46" s="233"/>
    </row>
    <row r="47" spans="1:135" ht="18.75" customHeight="1" x14ac:dyDescent="0.4">
      <c r="A47" s="39"/>
      <c r="B47" s="39"/>
      <c r="C47" s="39"/>
      <c r="D47" s="39"/>
      <c r="E47" s="39"/>
      <c r="F47" s="39"/>
      <c r="G47" s="39"/>
      <c r="H47" s="39"/>
      <c r="I47" s="39"/>
      <c r="J47" s="39"/>
      <c r="K47" s="52"/>
      <c r="L47" s="52"/>
      <c r="M47" s="52"/>
      <c r="N47" s="52"/>
      <c r="O47" s="52"/>
      <c r="P47" s="52"/>
      <c r="Q47" s="52"/>
      <c r="R47" s="52"/>
      <c r="S47" s="52"/>
      <c r="T47" s="52"/>
      <c r="U47" s="52"/>
      <c r="V47" s="52"/>
      <c r="W47" s="52"/>
      <c r="X47" s="52"/>
      <c r="Y47" s="52"/>
      <c r="Z47" s="52"/>
      <c r="AA47" s="52"/>
      <c r="AB47" s="52"/>
      <c r="AC47" s="52"/>
      <c r="AD47" s="52"/>
      <c r="AE47" s="52"/>
      <c r="AF47" s="52"/>
      <c r="AG47" s="52"/>
      <c r="AH47" s="52"/>
      <c r="AI47" s="52"/>
      <c r="AJ47" s="52"/>
      <c r="AK47" s="52"/>
      <c r="AL47" s="52"/>
      <c r="AM47" s="52"/>
      <c r="AN47" s="52"/>
      <c r="AO47" s="52"/>
      <c r="AP47" s="52"/>
      <c r="AQ47" s="52"/>
      <c r="AR47" s="52"/>
      <c r="AS47" s="52"/>
      <c r="AT47" s="52"/>
      <c r="AU47" s="52"/>
      <c r="AV47" s="52"/>
      <c r="AW47" s="52"/>
      <c r="AX47" s="52"/>
      <c r="AY47" s="52"/>
      <c r="AZ47" s="52"/>
      <c r="BA47" s="52"/>
      <c r="BB47" s="52"/>
      <c r="BC47" s="52"/>
      <c r="BD47" s="52"/>
      <c r="BE47" s="52"/>
      <c r="BF47" s="52"/>
      <c r="BG47" s="52"/>
      <c r="BH47" s="52"/>
      <c r="BI47" s="52"/>
      <c r="BJ47" s="52"/>
      <c r="BK47" s="52"/>
      <c r="BL47" s="52"/>
      <c r="BM47" s="52"/>
      <c r="BN47" s="52"/>
      <c r="BO47" s="53"/>
      <c r="BP47" s="52"/>
      <c r="BQ47" s="52"/>
      <c r="BR47" s="52"/>
      <c r="BS47" s="52"/>
      <c r="BT47" s="52"/>
      <c r="BU47" s="52"/>
      <c r="BV47" s="52"/>
      <c r="BW47" s="52"/>
      <c r="BX47" s="52"/>
      <c r="BY47" s="52"/>
      <c r="BZ47" s="52"/>
      <c r="CA47" s="52"/>
      <c r="CB47" s="52"/>
      <c r="CC47" s="52"/>
      <c r="CD47" s="52"/>
      <c r="CE47" s="52"/>
      <c r="CF47" s="52"/>
      <c r="CG47" s="52"/>
      <c r="CH47" s="52"/>
      <c r="CI47" s="52"/>
      <c r="CJ47" s="52"/>
      <c r="CK47" s="52"/>
      <c r="CL47" s="52"/>
      <c r="CM47" s="52"/>
      <c r="CN47" s="52"/>
      <c r="CO47" s="52"/>
      <c r="CP47" s="52"/>
      <c r="CQ47" s="52"/>
      <c r="CR47" s="52"/>
      <c r="CS47" s="52"/>
      <c r="CT47" s="52"/>
      <c r="CU47" s="52"/>
      <c r="CV47" s="52"/>
      <c r="CW47" s="52"/>
      <c r="CX47" s="52"/>
      <c r="CY47" s="52"/>
      <c r="CZ47" s="52"/>
      <c r="DA47" s="52"/>
      <c r="DB47" s="52"/>
      <c r="DC47" s="52"/>
      <c r="DD47" s="52"/>
      <c r="DE47" s="52"/>
      <c r="DF47" s="52"/>
      <c r="DG47" s="52"/>
      <c r="DH47" s="52"/>
      <c r="DI47" s="52"/>
      <c r="DJ47" s="52"/>
      <c r="DK47" s="52"/>
      <c r="DL47" s="52"/>
      <c r="DM47" s="52"/>
      <c r="DN47" s="52"/>
      <c r="DO47" s="39"/>
      <c r="DP47" s="39"/>
      <c r="DQ47" s="39"/>
      <c r="DR47" s="39"/>
      <c r="DS47" s="339" t="s">
        <v>221</v>
      </c>
      <c r="DT47" s="340"/>
      <c r="DU47" s="340"/>
      <c r="DV47" s="340"/>
      <c r="DW47" s="340"/>
      <c r="DX47" s="340"/>
      <c r="DY47" s="340"/>
      <c r="DZ47" s="341"/>
      <c r="EA47" s="39"/>
      <c r="EB47" s="39"/>
      <c r="EC47" s="39"/>
      <c r="ED47" s="186"/>
      <c r="EE47" s="233"/>
    </row>
    <row r="48" spans="1:135" ht="18.75" customHeight="1" x14ac:dyDescent="0.4">
      <c r="A48" s="39"/>
      <c r="B48" s="39"/>
      <c r="C48" s="39"/>
      <c r="D48" s="39"/>
      <c r="E48" s="39"/>
      <c r="F48" s="39"/>
      <c r="G48" s="39"/>
      <c r="H48" s="39"/>
      <c r="I48" s="39"/>
      <c r="J48" s="39"/>
      <c r="K48" s="40"/>
      <c r="L48" s="40"/>
      <c r="M48" s="40"/>
      <c r="N48" s="40"/>
      <c r="O48" s="40"/>
      <c r="P48" s="40"/>
      <c r="Q48" s="40"/>
      <c r="R48" s="40"/>
      <c r="S48" s="40"/>
      <c r="T48" s="40"/>
      <c r="U48" s="40"/>
      <c r="V48" s="40"/>
      <c r="W48" s="40"/>
      <c r="X48" s="40"/>
      <c r="Y48" s="40"/>
      <c r="Z48" s="40"/>
      <c r="AA48" s="40"/>
      <c r="AB48" s="39"/>
      <c r="AC48" s="39"/>
      <c r="AD48" s="39"/>
      <c r="AE48" s="39"/>
      <c r="AF48" s="39"/>
      <c r="AG48" s="39"/>
      <c r="AH48" s="39"/>
      <c r="AI48" s="39"/>
      <c r="AJ48" s="39"/>
      <c r="AK48" s="39"/>
      <c r="AL48" s="39"/>
      <c r="AM48" s="39"/>
      <c r="AN48" s="39"/>
      <c r="AO48" s="39"/>
      <c r="AP48" s="39"/>
      <c r="AQ48" s="39"/>
      <c r="AR48" s="39"/>
      <c r="AS48" s="39"/>
      <c r="AT48" s="39"/>
      <c r="AU48" s="39"/>
      <c r="AV48" s="39"/>
      <c r="AW48" s="39"/>
      <c r="AX48" s="39"/>
      <c r="AY48" s="39"/>
      <c r="AZ48" s="39"/>
      <c r="BA48" s="39"/>
      <c r="BB48" s="39"/>
      <c r="BC48" s="39"/>
      <c r="BD48" s="39"/>
      <c r="BE48" s="39"/>
      <c r="BF48" s="39"/>
      <c r="BG48" s="39"/>
      <c r="BH48" s="39"/>
      <c r="BI48" s="39"/>
      <c r="BJ48" s="39"/>
      <c r="BK48" s="39"/>
      <c r="BL48" s="39"/>
      <c r="BM48" s="39"/>
      <c r="BN48" s="39"/>
      <c r="BO48" s="40"/>
      <c r="BP48" s="40"/>
      <c r="BQ48" s="40"/>
      <c r="BR48" s="40"/>
      <c r="BS48" s="40"/>
      <c r="BT48" s="40"/>
      <c r="BU48" s="40"/>
      <c r="BV48" s="40"/>
      <c r="BW48" s="40"/>
      <c r="BX48" s="39"/>
      <c r="BY48" s="39"/>
      <c r="BZ48" s="39"/>
      <c r="CA48" s="39"/>
      <c r="CB48" s="39"/>
      <c r="CC48" s="39"/>
      <c r="CD48" s="39"/>
      <c r="CE48" s="39"/>
      <c r="CF48" s="39"/>
      <c r="CG48" s="39"/>
      <c r="CH48" s="39"/>
      <c r="CI48" s="39"/>
      <c r="CJ48" s="39"/>
      <c r="CK48" s="39"/>
      <c r="CL48" s="39"/>
      <c r="CM48" s="39"/>
      <c r="CN48" s="39"/>
      <c r="CO48" s="39"/>
      <c r="CP48" s="39"/>
      <c r="CQ48" s="39"/>
      <c r="CR48" s="39"/>
      <c r="CS48" s="39"/>
      <c r="CT48" s="39"/>
      <c r="CU48" s="39"/>
      <c r="CV48" s="39"/>
      <c r="CW48" s="39"/>
      <c r="CX48" s="39"/>
      <c r="CY48" s="39"/>
      <c r="CZ48" s="39"/>
      <c r="DA48" s="39"/>
      <c r="DB48" s="39"/>
      <c r="DC48" s="39"/>
      <c r="DD48" s="39"/>
      <c r="DE48" s="39"/>
      <c r="DF48" s="39"/>
      <c r="DG48" s="39"/>
      <c r="DH48" s="39"/>
      <c r="DI48" s="39"/>
      <c r="DJ48" s="39"/>
      <c r="DK48" s="39"/>
      <c r="DL48" s="39"/>
      <c r="DM48" s="39"/>
      <c r="DN48" s="39"/>
      <c r="DO48" s="39"/>
      <c r="DP48" s="39"/>
      <c r="DQ48" s="39"/>
      <c r="DR48" s="39"/>
      <c r="DS48" s="342"/>
      <c r="DT48" s="343"/>
      <c r="DU48" s="343"/>
      <c r="DV48" s="343"/>
      <c r="DW48" s="343"/>
      <c r="DX48" s="343"/>
      <c r="DY48" s="343"/>
      <c r="DZ48" s="344"/>
      <c r="EA48" s="39"/>
      <c r="EB48" s="39"/>
      <c r="EC48" s="39"/>
      <c r="ED48" s="186"/>
      <c r="EE48" s="233"/>
    </row>
    <row r="49" spans="1:135" ht="18.75" customHeight="1" x14ac:dyDescent="0.4">
      <c r="A49" s="39"/>
      <c r="B49" s="39"/>
      <c r="C49" s="701" t="s">
        <v>4</v>
      </c>
      <c r="D49" s="701"/>
      <c r="E49" s="701"/>
      <c r="F49" s="701"/>
      <c r="G49" s="701"/>
      <c r="H49" s="701"/>
      <c r="I49" s="701"/>
      <c r="J49" s="701"/>
      <c r="K49" s="701"/>
      <c r="L49" s="701"/>
      <c r="M49" s="701"/>
      <c r="N49" s="701"/>
      <c r="O49" s="701"/>
      <c r="P49" s="701"/>
      <c r="Q49" s="701"/>
      <c r="R49" s="701"/>
      <c r="S49" s="701"/>
      <c r="T49" s="701"/>
      <c r="U49" s="701"/>
      <c r="V49" s="701"/>
      <c r="W49" s="701"/>
      <c r="X49" s="701"/>
      <c r="Y49" s="701"/>
      <c r="Z49" s="701"/>
      <c r="AA49" s="701"/>
      <c r="AB49" s="701"/>
      <c r="AC49" s="701"/>
      <c r="AD49" s="701"/>
      <c r="AE49" s="701"/>
      <c r="AF49" s="701"/>
      <c r="AG49" s="701"/>
      <c r="AH49" s="701"/>
      <c r="AI49" s="701"/>
      <c r="AJ49" s="701"/>
      <c r="AK49" s="701"/>
      <c r="AL49" s="701"/>
      <c r="AM49" s="701"/>
      <c r="AN49" s="701"/>
      <c r="AO49" s="701"/>
      <c r="AP49" s="701"/>
      <c r="AQ49" s="701"/>
      <c r="AR49" s="701"/>
      <c r="AS49" s="701"/>
      <c r="AT49" s="701"/>
      <c r="AU49" s="701"/>
      <c r="AV49" s="701"/>
      <c r="AW49" s="701"/>
      <c r="AX49" s="701"/>
      <c r="AY49" s="701"/>
      <c r="AZ49" s="701"/>
      <c r="BA49" s="701"/>
      <c r="BB49" s="701"/>
      <c r="BC49" s="701"/>
      <c r="BD49" s="701"/>
      <c r="BE49" s="701"/>
      <c r="BF49" s="701"/>
      <c r="BG49" s="701"/>
      <c r="BH49" s="701"/>
      <c r="BI49" s="701"/>
      <c r="BJ49" s="701"/>
      <c r="BK49" s="701"/>
      <c r="BL49" s="701"/>
      <c r="BM49" s="39"/>
      <c r="BN49" s="39"/>
      <c r="BO49" s="40"/>
      <c r="BP49" s="40"/>
      <c r="BQ49" s="701" t="s">
        <v>4</v>
      </c>
      <c r="BR49" s="701"/>
      <c r="BS49" s="701"/>
      <c r="BT49" s="701"/>
      <c r="BU49" s="701"/>
      <c r="BV49" s="701"/>
      <c r="BW49" s="701"/>
      <c r="BX49" s="701"/>
      <c r="BY49" s="701"/>
      <c r="BZ49" s="701"/>
      <c r="CA49" s="701"/>
      <c r="CB49" s="701"/>
      <c r="CC49" s="701"/>
      <c r="CD49" s="701"/>
      <c r="CE49" s="701"/>
      <c r="CF49" s="701"/>
      <c r="CG49" s="701"/>
      <c r="CH49" s="701"/>
      <c r="CI49" s="701"/>
      <c r="CJ49" s="701"/>
      <c r="CK49" s="701"/>
      <c r="CL49" s="701"/>
      <c r="CM49" s="701"/>
      <c r="CN49" s="701"/>
      <c r="CO49" s="701"/>
      <c r="CP49" s="701"/>
      <c r="CQ49" s="701"/>
      <c r="CR49" s="701"/>
      <c r="CS49" s="701"/>
      <c r="CT49" s="701"/>
      <c r="CU49" s="701"/>
      <c r="CV49" s="701"/>
      <c r="CW49" s="701"/>
      <c r="CX49" s="701"/>
      <c r="CY49" s="701"/>
      <c r="CZ49" s="701"/>
      <c r="DA49" s="701"/>
      <c r="DB49" s="701"/>
      <c r="DC49" s="701"/>
      <c r="DD49" s="701"/>
      <c r="DE49" s="701"/>
      <c r="DF49" s="701"/>
      <c r="DG49" s="701"/>
      <c r="DH49" s="701"/>
      <c r="DI49" s="701"/>
      <c r="DJ49" s="701"/>
      <c r="DK49" s="701"/>
      <c r="DL49" s="701"/>
      <c r="DM49" s="701"/>
      <c r="DN49" s="701"/>
      <c r="DO49" s="701"/>
      <c r="DP49" s="701"/>
      <c r="DQ49" s="701"/>
      <c r="DR49" s="701"/>
      <c r="DS49" s="701"/>
      <c r="DT49" s="701"/>
      <c r="DU49" s="701"/>
      <c r="DV49" s="701"/>
      <c r="DW49" s="701"/>
      <c r="DX49" s="701"/>
      <c r="DY49" s="701"/>
      <c r="DZ49" s="701"/>
      <c r="EA49" s="39"/>
      <c r="EB49" s="39"/>
      <c r="EC49" s="39"/>
      <c r="ED49" s="186"/>
      <c r="EE49" s="233"/>
    </row>
    <row r="50" spans="1:135" ht="18.75" customHeight="1" x14ac:dyDescent="0.4">
      <c r="A50" s="39"/>
      <c r="B50" s="39"/>
      <c r="C50" s="39"/>
      <c r="D50" s="39"/>
      <c r="E50" s="39"/>
      <c r="F50" s="39"/>
      <c r="G50" s="39"/>
      <c r="H50" s="39"/>
      <c r="I50" s="39"/>
      <c r="J50" s="39"/>
      <c r="K50" s="40"/>
      <c r="L50" s="40"/>
      <c r="M50" s="40"/>
      <c r="N50" s="40"/>
      <c r="O50" s="40"/>
      <c r="P50" s="40"/>
      <c r="Q50" s="40"/>
      <c r="R50" s="40"/>
      <c r="S50" s="40"/>
      <c r="T50" s="40"/>
      <c r="U50" s="40"/>
      <c r="V50" s="40"/>
      <c r="W50" s="40"/>
      <c r="X50" s="40"/>
      <c r="Y50" s="40"/>
      <c r="Z50" s="40"/>
      <c r="AA50" s="40"/>
      <c r="AB50" s="39"/>
      <c r="AC50" s="39"/>
      <c r="AD50" s="39"/>
      <c r="AE50" s="39"/>
      <c r="AF50" s="39"/>
      <c r="AG50" s="39"/>
      <c r="AH50" s="39"/>
      <c r="AI50" s="39"/>
      <c r="AJ50" s="39"/>
      <c r="AK50" s="39"/>
      <c r="AL50" s="39"/>
      <c r="AM50" s="39"/>
      <c r="AN50" s="39"/>
      <c r="AO50" s="39"/>
      <c r="AP50" s="39"/>
      <c r="AQ50" s="39"/>
      <c r="AR50" s="39"/>
      <c r="AS50" s="39"/>
      <c r="AT50" s="39"/>
      <c r="AU50" s="39"/>
      <c r="AV50" s="39"/>
      <c r="AW50" s="39"/>
      <c r="AX50" s="39"/>
      <c r="AY50" s="39"/>
      <c r="AZ50" s="39"/>
      <c r="BA50" s="39"/>
      <c r="BB50" s="39"/>
      <c r="BC50" s="39"/>
      <c r="BD50" s="39"/>
      <c r="BE50" s="39"/>
      <c r="BF50" s="39"/>
      <c r="BG50" s="39"/>
      <c r="BH50" s="39"/>
      <c r="BI50" s="39"/>
      <c r="BJ50" s="39"/>
      <c r="BK50" s="39"/>
      <c r="BL50" s="39"/>
      <c r="BM50" s="39"/>
      <c r="BN50" s="39"/>
      <c r="BO50" s="40"/>
      <c r="BP50" s="40"/>
      <c r="BQ50" s="40"/>
      <c r="BR50" s="40"/>
      <c r="BS50" s="40"/>
      <c r="BT50" s="40"/>
      <c r="BU50" s="40"/>
      <c r="BV50" s="40"/>
      <c r="BW50" s="40"/>
      <c r="BX50" s="39"/>
      <c r="BY50" s="39"/>
      <c r="BZ50" s="39"/>
      <c r="CA50" s="39"/>
      <c r="CB50" s="39"/>
      <c r="CC50" s="39"/>
      <c r="CD50" s="39"/>
      <c r="CE50" s="39"/>
      <c r="CF50" s="39"/>
      <c r="CG50" s="39"/>
      <c r="CH50" s="39"/>
      <c r="CI50" s="39"/>
      <c r="CJ50" s="39"/>
      <c r="CK50" s="39"/>
      <c r="CL50" s="39"/>
      <c r="CM50" s="39"/>
      <c r="CN50" s="39"/>
      <c r="CO50" s="39"/>
      <c r="CP50" s="39"/>
      <c r="CQ50" s="39"/>
      <c r="CR50" s="39"/>
      <c r="CS50" s="39"/>
      <c r="CT50" s="39"/>
      <c r="CU50" s="39"/>
      <c r="CV50" s="39"/>
      <c r="CW50" s="39"/>
      <c r="CX50" s="39"/>
      <c r="CY50" s="39"/>
      <c r="CZ50" s="39"/>
      <c r="DA50" s="39"/>
      <c r="DB50" s="39"/>
      <c r="DC50" s="39"/>
      <c r="DD50" s="39"/>
      <c r="DE50" s="39"/>
      <c r="DF50" s="39"/>
      <c r="DG50" s="39"/>
      <c r="DH50" s="39"/>
      <c r="DI50" s="39"/>
      <c r="DJ50" s="39"/>
      <c r="DK50" s="39"/>
      <c r="DL50" s="39"/>
      <c r="DM50" s="39"/>
      <c r="DN50" s="39"/>
      <c r="DO50" s="39"/>
      <c r="DP50" s="39"/>
      <c r="DQ50" s="39"/>
      <c r="DR50" s="39"/>
      <c r="DS50" s="39"/>
      <c r="DT50" s="39"/>
      <c r="DU50" s="39"/>
      <c r="DV50" s="39"/>
      <c r="DW50" s="39"/>
      <c r="DX50" s="39"/>
      <c r="DY50" s="39"/>
      <c r="DZ50" s="39"/>
      <c r="EA50" s="39"/>
      <c r="EB50" s="39"/>
      <c r="EC50" s="39"/>
      <c r="ED50" s="186"/>
      <c r="EE50" s="233"/>
    </row>
    <row r="51" spans="1:135" ht="18.75" customHeight="1" x14ac:dyDescent="0.4">
      <c r="A51" s="39"/>
      <c r="B51" s="39"/>
      <c r="C51" s="39"/>
      <c r="D51" s="39"/>
      <c r="E51" s="39"/>
      <c r="F51" s="39"/>
      <c r="G51" s="39"/>
      <c r="H51" s="39"/>
      <c r="I51" s="39"/>
      <c r="J51" s="39"/>
      <c r="K51" s="40"/>
      <c r="L51" s="40"/>
      <c r="M51" s="40"/>
      <c r="N51" s="40"/>
      <c r="O51" s="40"/>
      <c r="P51" s="40"/>
      <c r="Q51" s="40"/>
      <c r="R51" s="40"/>
      <c r="S51" s="40"/>
      <c r="T51" s="40"/>
      <c r="U51" s="40"/>
      <c r="V51" s="40"/>
      <c r="W51" s="40"/>
      <c r="X51" s="40"/>
      <c r="Y51" s="40"/>
      <c r="Z51" s="40"/>
      <c r="AA51" s="40"/>
      <c r="AB51" s="39"/>
      <c r="AC51" s="39"/>
      <c r="AD51" s="39"/>
      <c r="AE51" s="39"/>
      <c r="AF51" s="39"/>
      <c r="AG51" s="39"/>
      <c r="AH51" s="39"/>
      <c r="AI51" s="39"/>
      <c r="AJ51" s="39"/>
      <c r="AK51" s="39"/>
      <c r="AL51" s="39"/>
      <c r="AM51" s="39"/>
      <c r="AN51" s="39"/>
      <c r="AO51" s="39"/>
      <c r="AP51" s="39"/>
      <c r="AQ51" s="39"/>
      <c r="AR51" s="39"/>
      <c r="AS51" s="39"/>
      <c r="AT51" s="39"/>
      <c r="AU51" s="39"/>
      <c r="AV51" s="39"/>
      <c r="AW51" s="39"/>
      <c r="AX51" s="39"/>
      <c r="AY51" s="39"/>
      <c r="AZ51" s="39"/>
      <c r="BA51" s="39"/>
      <c r="BB51" s="39"/>
      <c r="BC51" s="39"/>
      <c r="BD51" s="39"/>
      <c r="BE51" s="39"/>
      <c r="BF51" s="39"/>
      <c r="BG51" s="39"/>
      <c r="BH51" s="39"/>
      <c r="BI51" s="39"/>
      <c r="BJ51" s="39"/>
      <c r="BK51" s="39"/>
      <c r="BL51" s="39"/>
      <c r="BM51" s="39"/>
      <c r="BN51" s="39"/>
      <c r="BO51" s="40"/>
      <c r="BP51" s="40"/>
      <c r="BQ51" s="29" t="s">
        <v>350</v>
      </c>
      <c r="BR51" s="30"/>
      <c r="BS51" s="40"/>
      <c r="BT51" s="40"/>
      <c r="BU51" s="40"/>
      <c r="BV51" s="40"/>
      <c r="BW51" s="40"/>
      <c r="BX51" s="39"/>
      <c r="BY51" s="39"/>
      <c r="BZ51" s="39"/>
      <c r="CA51" s="39"/>
      <c r="CB51" s="39"/>
      <c r="CC51" s="39"/>
      <c r="CD51" s="39"/>
      <c r="CE51" s="39"/>
      <c r="CF51" s="39"/>
      <c r="CG51" s="39"/>
      <c r="CH51" s="39"/>
      <c r="CI51" s="39"/>
      <c r="CJ51" s="39"/>
      <c r="CK51" s="39"/>
      <c r="CL51" s="39"/>
      <c r="CM51" s="39"/>
      <c r="CN51" s="39"/>
      <c r="CO51" s="39"/>
      <c r="CP51" s="39"/>
      <c r="CQ51" s="39"/>
      <c r="CR51" s="39"/>
      <c r="CS51" s="39"/>
      <c r="CT51" s="39"/>
      <c r="CU51" s="39"/>
      <c r="CV51" s="39"/>
      <c r="CW51" s="39"/>
      <c r="CX51" s="39"/>
      <c r="CY51" s="39"/>
      <c r="CZ51" s="39"/>
      <c r="DA51" s="39"/>
      <c r="DB51" s="39"/>
      <c r="DC51" s="39"/>
      <c r="DD51" s="39"/>
      <c r="DE51" s="39"/>
      <c r="DF51" s="39"/>
      <c r="DG51" s="39"/>
      <c r="DH51" s="39"/>
      <c r="DI51" s="39"/>
      <c r="DJ51" s="39"/>
      <c r="DK51" s="39"/>
      <c r="DL51" s="39"/>
      <c r="DM51" s="39"/>
      <c r="DN51" s="39"/>
      <c r="DO51" s="39"/>
      <c r="DP51" s="39"/>
      <c r="DQ51" s="39"/>
      <c r="DR51" s="39"/>
      <c r="DS51" s="39"/>
      <c r="DT51" s="39"/>
      <c r="DU51" s="39"/>
      <c r="DV51" s="39"/>
      <c r="DW51" s="39"/>
      <c r="DX51" s="39"/>
      <c r="DY51" s="39"/>
      <c r="DZ51" s="39"/>
      <c r="EA51" s="39"/>
      <c r="EB51" s="39"/>
      <c r="EC51" s="39"/>
      <c r="ED51" s="186"/>
      <c r="EE51" s="233"/>
    </row>
    <row r="52" spans="1:135" ht="18.75" customHeight="1" x14ac:dyDescent="0.4">
      <c r="A52" s="39"/>
      <c r="B52" s="39"/>
      <c r="C52" s="39"/>
      <c r="D52" s="39"/>
      <c r="E52" s="39"/>
      <c r="F52" s="39"/>
      <c r="G52" s="39"/>
      <c r="H52" s="39"/>
      <c r="I52" s="39"/>
      <c r="J52" s="39"/>
      <c r="K52" s="40"/>
      <c r="L52" s="40"/>
      <c r="M52" s="40"/>
      <c r="N52" s="40"/>
      <c r="O52" s="40"/>
      <c r="P52" s="40"/>
      <c r="Q52" s="40"/>
      <c r="R52" s="40"/>
      <c r="S52" s="40"/>
      <c r="T52" s="40"/>
      <c r="U52" s="40"/>
      <c r="V52" s="40"/>
      <c r="W52" s="40"/>
      <c r="X52" s="40"/>
      <c r="Y52" s="40"/>
      <c r="Z52" s="40"/>
      <c r="AA52" s="40"/>
      <c r="AB52" s="39"/>
      <c r="AC52" s="39"/>
      <c r="AD52" s="39"/>
      <c r="AE52" s="39"/>
      <c r="AF52" s="39"/>
      <c r="AG52" s="39"/>
      <c r="AH52" s="39"/>
      <c r="AI52" s="39"/>
      <c r="AJ52" s="39"/>
      <c r="AK52" s="39"/>
      <c r="AL52" s="39"/>
      <c r="AM52" s="39"/>
      <c r="AN52" s="39"/>
      <c r="AO52" s="39"/>
      <c r="AP52" s="39"/>
      <c r="AQ52" s="39"/>
      <c r="AR52" s="39"/>
      <c r="AS52" s="39"/>
      <c r="AT52" s="39"/>
      <c r="AU52" s="39"/>
      <c r="AV52" s="39"/>
      <c r="AW52" s="39"/>
      <c r="AX52" s="39"/>
      <c r="AY52" s="39"/>
      <c r="AZ52" s="39"/>
      <c r="BA52" s="39"/>
      <c r="BB52" s="39"/>
      <c r="BC52" s="39"/>
      <c r="BD52" s="39"/>
      <c r="BE52" s="39"/>
      <c r="BF52" s="39"/>
      <c r="BG52" s="39"/>
      <c r="BH52" s="39"/>
      <c r="BI52" s="39"/>
      <c r="BJ52" s="39"/>
      <c r="BK52" s="39"/>
      <c r="BL52" s="39"/>
      <c r="BM52" s="39"/>
      <c r="BN52" s="39"/>
      <c r="BO52" s="40"/>
      <c r="BP52" s="40"/>
      <c r="BQ52" s="29" t="s">
        <v>351</v>
      </c>
      <c r="BR52" s="30"/>
      <c r="BS52" s="40"/>
      <c r="BT52" s="40"/>
      <c r="BU52" s="40"/>
      <c r="BV52" s="40"/>
      <c r="BW52" s="40"/>
      <c r="BX52" s="39"/>
      <c r="BY52" s="39"/>
      <c r="BZ52" s="39"/>
      <c r="CA52" s="39"/>
      <c r="CB52" s="39"/>
      <c r="CC52" s="39"/>
      <c r="CD52" s="39"/>
      <c r="CE52" s="39"/>
      <c r="CF52" s="39"/>
      <c r="CG52" s="39"/>
      <c r="CH52" s="39"/>
      <c r="CI52" s="39"/>
      <c r="CJ52" s="39"/>
      <c r="CK52" s="39"/>
      <c r="CL52" s="39"/>
      <c r="CM52" s="39"/>
      <c r="CN52" s="39"/>
      <c r="CO52" s="39"/>
      <c r="CP52" s="39"/>
      <c r="CQ52" s="39"/>
      <c r="CR52" s="39"/>
      <c r="CS52" s="39"/>
      <c r="CT52" s="39"/>
      <c r="CU52" s="39"/>
      <c r="CV52" s="39"/>
      <c r="CW52" s="39"/>
      <c r="CX52" s="39"/>
      <c r="CY52" s="39"/>
      <c r="CZ52" s="39"/>
      <c r="DA52" s="39"/>
      <c r="DB52" s="39"/>
      <c r="DC52" s="39"/>
      <c r="DD52" s="39"/>
      <c r="DE52" s="39"/>
      <c r="DF52" s="39"/>
      <c r="DG52" s="39"/>
      <c r="DH52" s="39"/>
      <c r="DI52" s="39"/>
      <c r="DJ52" s="39"/>
      <c r="DK52" s="39"/>
      <c r="DL52" s="39"/>
      <c r="DM52" s="39"/>
      <c r="DN52" s="39"/>
      <c r="DO52" s="39"/>
      <c r="DP52" s="39"/>
      <c r="DQ52" s="39"/>
      <c r="DR52" s="39"/>
      <c r="DS52" s="39"/>
      <c r="DT52" s="39"/>
      <c r="DU52" s="39"/>
      <c r="DV52" s="39"/>
      <c r="DW52" s="39"/>
      <c r="DX52" s="39"/>
      <c r="DY52" s="39"/>
      <c r="DZ52" s="39"/>
      <c r="EA52" s="39"/>
      <c r="EB52" s="39"/>
      <c r="EC52" s="39"/>
      <c r="ED52" s="186"/>
      <c r="EE52" s="233"/>
    </row>
    <row r="53" spans="1:135" ht="18.75" customHeight="1" x14ac:dyDescent="0.4">
      <c r="K53" s="54"/>
      <c r="L53" s="54"/>
      <c r="M53" s="54"/>
      <c r="N53" s="54"/>
      <c r="O53" s="54"/>
      <c r="P53" s="54"/>
      <c r="Q53" s="54"/>
      <c r="R53" s="54"/>
      <c r="S53" s="54"/>
      <c r="T53" s="54"/>
      <c r="U53" s="54"/>
      <c r="V53" s="54"/>
      <c r="W53" s="54"/>
      <c r="X53" s="54"/>
      <c r="Y53" s="54"/>
      <c r="Z53" s="54"/>
      <c r="AA53" s="54"/>
      <c r="BO53" s="54"/>
      <c r="BP53" s="54"/>
      <c r="BQ53" s="54"/>
      <c r="BR53" s="54"/>
      <c r="BS53" s="54"/>
      <c r="BT53" s="54"/>
      <c r="BU53" s="54"/>
      <c r="BV53" s="54"/>
      <c r="BW53" s="54"/>
    </row>
    <row r="54" spans="1:135" ht="18.75" customHeight="1" x14ac:dyDescent="0.4">
      <c r="K54" s="54"/>
      <c r="L54" s="55"/>
      <c r="M54" s="31"/>
      <c r="N54" s="31"/>
      <c r="O54" s="31"/>
      <c r="P54" s="31"/>
      <c r="Q54" s="31"/>
      <c r="R54" s="31"/>
      <c r="S54" s="31"/>
      <c r="BO54" s="54"/>
      <c r="BP54" s="55"/>
      <c r="BQ54" s="31"/>
      <c r="BR54" s="31"/>
      <c r="BS54" s="700" t="s">
        <v>218</v>
      </c>
      <c r="BT54" s="700"/>
      <c r="BU54" s="700"/>
      <c r="BV54" s="700"/>
      <c r="BW54" s="700"/>
      <c r="BX54" s="700"/>
      <c r="BY54" s="700"/>
      <c r="BZ54" s="700"/>
      <c r="CA54" s="700"/>
      <c r="CB54" s="700"/>
      <c r="CC54" s="700"/>
      <c r="CD54" s="700"/>
      <c r="CE54" s="700"/>
      <c r="CF54" s="700"/>
      <c r="CG54" s="700"/>
      <c r="CH54" s="700"/>
      <c r="CI54" s="700"/>
      <c r="CJ54" s="700"/>
      <c r="CK54" s="700"/>
      <c r="CL54" s="700"/>
      <c r="CM54" s="700"/>
      <c r="CN54" s="700"/>
      <c r="CO54" s="700"/>
      <c r="CP54" s="700"/>
      <c r="CQ54" s="700"/>
      <c r="CR54" s="700"/>
      <c r="CS54" s="700"/>
      <c r="CT54" s="700"/>
      <c r="DA54" s="700" t="s">
        <v>219</v>
      </c>
      <c r="DB54" s="700"/>
      <c r="DC54" s="700"/>
      <c r="DD54" s="700"/>
      <c r="DE54" s="700"/>
      <c r="DF54" s="700"/>
      <c r="DG54" s="700"/>
      <c r="DH54" s="700"/>
      <c r="DI54" s="700"/>
      <c r="DJ54" s="700"/>
      <c r="DK54" s="700"/>
      <c r="DL54" s="700"/>
      <c r="DM54" s="700"/>
      <c r="DN54" s="700"/>
      <c r="DO54" s="700"/>
      <c r="DP54" s="700"/>
      <c r="DQ54" s="700"/>
      <c r="DR54" s="700"/>
      <c r="DS54" s="700"/>
      <c r="DT54" s="700"/>
      <c r="DU54" s="700"/>
      <c r="DV54" s="700"/>
      <c r="DW54" s="700"/>
      <c r="DX54" s="700"/>
      <c r="DY54" s="700"/>
      <c r="DZ54" s="700"/>
      <c r="EA54" s="700"/>
      <c r="EB54" s="700"/>
    </row>
    <row r="55" spans="1:135" ht="18.75" customHeight="1" x14ac:dyDescent="0.4">
      <c r="K55" s="54"/>
      <c r="L55" s="54"/>
      <c r="M55" s="31"/>
      <c r="N55" s="31"/>
      <c r="O55" s="31"/>
      <c r="P55" s="31"/>
      <c r="Q55" s="31"/>
      <c r="R55" s="31"/>
      <c r="S55" s="31"/>
      <c r="T55" s="679"/>
      <c r="U55" s="679"/>
      <c r="V55" s="679" t="s">
        <v>230</v>
      </c>
      <c r="W55" s="679"/>
      <c r="X55" s="679"/>
      <c r="Y55" s="679"/>
      <c r="Z55" s="679"/>
      <c r="AA55" s="679"/>
      <c r="AB55" s="679"/>
      <c r="AC55" s="679"/>
      <c r="AD55" s="679"/>
      <c r="AE55" s="679"/>
      <c r="AF55" s="679"/>
      <c r="AG55" s="679"/>
      <c r="AH55" s="679"/>
      <c r="AI55" s="679"/>
      <c r="AJ55" s="679"/>
      <c r="AK55" s="679"/>
      <c r="AL55" s="679"/>
      <c r="AM55" s="679"/>
      <c r="AN55" s="669" t="s">
        <v>231</v>
      </c>
      <c r="AO55" s="669"/>
      <c r="AP55" s="669"/>
      <c r="AQ55" s="669"/>
      <c r="AR55" s="669" t="s">
        <v>5</v>
      </c>
      <c r="AS55" s="669"/>
      <c r="AT55" s="669"/>
      <c r="AU55" s="669"/>
      <c r="BO55" s="54"/>
      <c r="BP55" s="54"/>
      <c r="BS55" s="679"/>
      <c r="BT55" s="679"/>
      <c r="BU55" s="679" t="s">
        <v>230</v>
      </c>
      <c r="BV55" s="679"/>
      <c r="BW55" s="679"/>
      <c r="BX55" s="679"/>
      <c r="BY55" s="679"/>
      <c r="BZ55" s="679"/>
      <c r="CA55" s="679"/>
      <c r="CB55" s="679"/>
      <c r="CC55" s="679"/>
      <c r="CD55" s="679"/>
      <c r="CE55" s="679"/>
      <c r="CF55" s="679"/>
      <c r="CG55" s="679"/>
      <c r="CH55" s="679"/>
      <c r="CI55" s="679"/>
      <c r="CJ55" s="679"/>
      <c r="CK55" s="679"/>
      <c r="CL55" s="679"/>
      <c r="CM55" s="669" t="s">
        <v>231</v>
      </c>
      <c r="CN55" s="669"/>
      <c r="CO55" s="669"/>
      <c r="CP55" s="669"/>
      <c r="CQ55" s="669" t="s">
        <v>5</v>
      </c>
      <c r="CR55" s="669"/>
      <c r="CS55" s="669"/>
      <c r="CT55" s="669"/>
      <c r="DA55" s="679"/>
      <c r="DB55" s="679"/>
      <c r="DC55" s="679" t="s">
        <v>230</v>
      </c>
      <c r="DD55" s="679"/>
      <c r="DE55" s="679"/>
      <c r="DF55" s="679"/>
      <c r="DG55" s="679"/>
      <c r="DH55" s="679"/>
      <c r="DI55" s="679"/>
      <c r="DJ55" s="679"/>
      <c r="DK55" s="679"/>
      <c r="DL55" s="679"/>
      <c r="DM55" s="679"/>
      <c r="DN55" s="679"/>
      <c r="DO55" s="679"/>
      <c r="DP55" s="679"/>
      <c r="DQ55" s="679"/>
      <c r="DR55" s="679"/>
      <c r="DS55" s="679"/>
      <c r="DT55" s="679"/>
      <c r="DU55" s="669" t="s">
        <v>231</v>
      </c>
      <c r="DV55" s="669"/>
      <c r="DW55" s="669"/>
      <c r="DX55" s="669"/>
      <c r="DY55" s="669" t="s">
        <v>5</v>
      </c>
      <c r="DZ55" s="669"/>
      <c r="EA55" s="669"/>
      <c r="EB55" s="669"/>
    </row>
    <row r="56" spans="1:135" ht="18.75" customHeight="1" x14ac:dyDescent="0.4">
      <c r="K56" s="54"/>
      <c r="L56" s="54"/>
      <c r="M56" s="31"/>
      <c r="N56" s="31"/>
      <c r="O56" s="31"/>
      <c r="P56" s="31"/>
      <c r="Q56" s="31"/>
      <c r="R56" s="31"/>
      <c r="S56" s="31"/>
      <c r="T56" s="679"/>
      <c r="U56" s="679"/>
      <c r="V56" s="680"/>
      <c r="W56" s="681"/>
      <c r="X56" s="681"/>
      <c r="Y56" s="681"/>
      <c r="Z56" s="681"/>
      <c r="AA56" s="681"/>
      <c r="AB56" s="681"/>
      <c r="AC56" s="681"/>
      <c r="AD56" s="681"/>
      <c r="AE56" s="681"/>
      <c r="AF56" s="681"/>
      <c r="AG56" s="681"/>
      <c r="AH56" s="681"/>
      <c r="AI56" s="681"/>
      <c r="AJ56" s="681"/>
      <c r="AK56" s="681"/>
      <c r="AL56" s="681"/>
      <c r="AM56" s="682"/>
      <c r="AN56" s="663"/>
      <c r="AO56" s="661"/>
      <c r="AP56" s="661"/>
      <c r="AQ56" s="662"/>
      <c r="AR56" s="663"/>
      <c r="AS56" s="661"/>
      <c r="AT56" s="661"/>
      <c r="AU56" s="662"/>
      <c r="BO56" s="54"/>
      <c r="BP56" s="54"/>
      <c r="BS56" s="699">
        <v>1</v>
      </c>
      <c r="BT56" s="699"/>
      <c r="BU56" s="680" t="s">
        <v>6</v>
      </c>
      <c r="BV56" s="681"/>
      <c r="BW56" s="681"/>
      <c r="BX56" s="681"/>
      <c r="BY56" s="681"/>
      <c r="BZ56" s="681"/>
      <c r="CA56" s="681"/>
      <c r="CB56" s="681"/>
      <c r="CC56" s="681"/>
      <c r="CD56" s="681"/>
      <c r="CE56" s="681"/>
      <c r="CF56" s="681"/>
      <c r="CG56" s="681"/>
      <c r="CH56" s="681"/>
      <c r="CI56" s="681"/>
      <c r="CJ56" s="681"/>
      <c r="CK56" s="681"/>
      <c r="CL56" s="682"/>
      <c r="CM56" s="663" t="s">
        <v>7</v>
      </c>
      <c r="CN56" s="661"/>
      <c r="CO56" s="661"/>
      <c r="CP56" s="662"/>
      <c r="CQ56" s="669">
        <v>1</v>
      </c>
      <c r="CR56" s="669"/>
      <c r="CS56" s="669"/>
      <c r="CT56" s="669"/>
      <c r="DA56" s="699">
        <v>1</v>
      </c>
      <c r="DB56" s="699"/>
      <c r="DC56" s="680" t="s">
        <v>6</v>
      </c>
      <c r="DD56" s="681"/>
      <c r="DE56" s="681"/>
      <c r="DF56" s="681"/>
      <c r="DG56" s="681"/>
      <c r="DH56" s="681"/>
      <c r="DI56" s="681"/>
      <c r="DJ56" s="681"/>
      <c r="DK56" s="681"/>
      <c r="DL56" s="681"/>
      <c r="DM56" s="681"/>
      <c r="DN56" s="681"/>
      <c r="DO56" s="681"/>
      <c r="DP56" s="681"/>
      <c r="DQ56" s="681"/>
      <c r="DR56" s="681"/>
      <c r="DS56" s="681"/>
      <c r="DT56" s="682"/>
      <c r="DU56" s="663" t="s">
        <v>7</v>
      </c>
      <c r="DV56" s="661"/>
      <c r="DW56" s="661"/>
      <c r="DX56" s="662"/>
      <c r="DY56" s="669">
        <v>1</v>
      </c>
      <c r="DZ56" s="669"/>
      <c r="EA56" s="669"/>
      <c r="EB56" s="669"/>
    </row>
    <row r="57" spans="1:135" ht="18.75" customHeight="1" x14ac:dyDescent="0.4">
      <c r="K57" s="54"/>
      <c r="L57" s="54"/>
      <c r="M57" s="31"/>
      <c r="N57" s="31"/>
      <c r="O57" s="31"/>
      <c r="P57" s="31"/>
      <c r="Q57" s="31"/>
      <c r="R57" s="31"/>
      <c r="S57" s="31"/>
      <c r="T57" s="679"/>
      <c r="U57" s="679"/>
      <c r="V57" s="680"/>
      <c r="W57" s="681"/>
      <c r="X57" s="681"/>
      <c r="Y57" s="681"/>
      <c r="Z57" s="681"/>
      <c r="AA57" s="681"/>
      <c r="AB57" s="681"/>
      <c r="AC57" s="681"/>
      <c r="AD57" s="681"/>
      <c r="AE57" s="681"/>
      <c r="AF57" s="681"/>
      <c r="AG57" s="681"/>
      <c r="AH57" s="681"/>
      <c r="AI57" s="681"/>
      <c r="AJ57" s="681"/>
      <c r="AK57" s="681"/>
      <c r="AL57" s="681"/>
      <c r="AM57" s="682"/>
      <c r="AN57" s="663"/>
      <c r="AO57" s="661"/>
      <c r="AP57" s="661"/>
      <c r="AQ57" s="662"/>
      <c r="AR57" s="663"/>
      <c r="AS57" s="661"/>
      <c r="AT57" s="661"/>
      <c r="AU57" s="662"/>
      <c r="BO57" s="54"/>
      <c r="BP57" s="54"/>
      <c r="BS57" s="699">
        <v>2</v>
      </c>
      <c r="BT57" s="699"/>
      <c r="BU57" s="680" t="s">
        <v>8</v>
      </c>
      <c r="BV57" s="681"/>
      <c r="BW57" s="681"/>
      <c r="BX57" s="681"/>
      <c r="BY57" s="681"/>
      <c r="BZ57" s="681"/>
      <c r="CA57" s="681"/>
      <c r="CB57" s="681"/>
      <c r="CC57" s="681"/>
      <c r="CD57" s="681"/>
      <c r="CE57" s="681"/>
      <c r="CF57" s="681"/>
      <c r="CG57" s="681"/>
      <c r="CH57" s="681"/>
      <c r="CI57" s="681"/>
      <c r="CJ57" s="681"/>
      <c r="CK57" s="681"/>
      <c r="CL57" s="682"/>
      <c r="CM57" s="663" t="s">
        <v>7</v>
      </c>
      <c r="CN57" s="661"/>
      <c r="CO57" s="661"/>
      <c r="CP57" s="662"/>
      <c r="CQ57" s="669">
        <v>1</v>
      </c>
      <c r="CR57" s="669"/>
      <c r="CS57" s="669"/>
      <c r="CT57" s="669"/>
      <c r="DA57" s="699">
        <v>2</v>
      </c>
      <c r="DB57" s="699"/>
      <c r="DC57" s="680" t="s">
        <v>8</v>
      </c>
      <c r="DD57" s="681"/>
      <c r="DE57" s="681"/>
      <c r="DF57" s="681"/>
      <c r="DG57" s="681"/>
      <c r="DH57" s="681"/>
      <c r="DI57" s="681"/>
      <c r="DJ57" s="681"/>
      <c r="DK57" s="681"/>
      <c r="DL57" s="681"/>
      <c r="DM57" s="681"/>
      <c r="DN57" s="681"/>
      <c r="DO57" s="681"/>
      <c r="DP57" s="681"/>
      <c r="DQ57" s="681"/>
      <c r="DR57" s="681"/>
      <c r="DS57" s="681"/>
      <c r="DT57" s="682"/>
      <c r="DU57" s="663" t="s">
        <v>7</v>
      </c>
      <c r="DV57" s="661"/>
      <c r="DW57" s="661"/>
      <c r="DX57" s="662"/>
      <c r="DY57" s="669">
        <v>1</v>
      </c>
      <c r="DZ57" s="669"/>
      <c r="EA57" s="669"/>
      <c r="EB57" s="669"/>
    </row>
    <row r="58" spans="1:135" ht="18.75" customHeight="1" x14ac:dyDescent="0.4">
      <c r="K58" s="54"/>
      <c r="L58" s="54"/>
      <c r="M58" s="31"/>
      <c r="N58" s="31"/>
      <c r="O58" s="31"/>
      <c r="P58" s="31"/>
      <c r="Q58" s="31"/>
      <c r="R58" s="31"/>
      <c r="S58" s="31"/>
      <c r="T58" s="679"/>
      <c r="U58" s="679"/>
      <c r="V58" s="680"/>
      <c r="W58" s="681"/>
      <c r="X58" s="681"/>
      <c r="Y58" s="681"/>
      <c r="Z58" s="681"/>
      <c r="AA58" s="681"/>
      <c r="AB58" s="681"/>
      <c r="AC58" s="681"/>
      <c r="AD58" s="681"/>
      <c r="AE58" s="681"/>
      <c r="AF58" s="681"/>
      <c r="AG58" s="681"/>
      <c r="AH58" s="681"/>
      <c r="AI58" s="681"/>
      <c r="AJ58" s="681"/>
      <c r="AK58" s="681"/>
      <c r="AL58" s="681"/>
      <c r="AM58" s="682"/>
      <c r="AN58" s="663"/>
      <c r="AO58" s="661"/>
      <c r="AP58" s="661"/>
      <c r="AQ58" s="662"/>
      <c r="AR58" s="663"/>
      <c r="AS58" s="661"/>
      <c r="AT58" s="661"/>
      <c r="AU58" s="662"/>
      <c r="BO58" s="54"/>
      <c r="BP58" s="54"/>
      <c r="BS58" s="699">
        <v>3</v>
      </c>
      <c r="BT58" s="699"/>
      <c r="BU58" s="680" t="s">
        <v>9</v>
      </c>
      <c r="BV58" s="681"/>
      <c r="BW58" s="681"/>
      <c r="BX58" s="681"/>
      <c r="BY58" s="681"/>
      <c r="BZ58" s="681"/>
      <c r="CA58" s="681"/>
      <c r="CB58" s="681"/>
      <c r="CC58" s="681"/>
      <c r="CD58" s="681"/>
      <c r="CE58" s="681"/>
      <c r="CF58" s="681"/>
      <c r="CG58" s="681"/>
      <c r="CH58" s="681"/>
      <c r="CI58" s="681"/>
      <c r="CJ58" s="681"/>
      <c r="CK58" s="681"/>
      <c r="CL58" s="682"/>
      <c r="CM58" s="663" t="s">
        <v>7</v>
      </c>
      <c r="CN58" s="661"/>
      <c r="CO58" s="661"/>
      <c r="CP58" s="662"/>
      <c r="CQ58" s="669">
        <v>1</v>
      </c>
      <c r="CR58" s="669"/>
      <c r="CS58" s="669"/>
      <c r="CT58" s="669"/>
      <c r="DA58" s="699">
        <v>3</v>
      </c>
      <c r="DB58" s="699"/>
      <c r="DC58" s="680" t="s">
        <v>9</v>
      </c>
      <c r="DD58" s="681"/>
      <c r="DE58" s="681"/>
      <c r="DF58" s="681"/>
      <c r="DG58" s="681"/>
      <c r="DH58" s="681"/>
      <c r="DI58" s="681"/>
      <c r="DJ58" s="681"/>
      <c r="DK58" s="681"/>
      <c r="DL58" s="681"/>
      <c r="DM58" s="681"/>
      <c r="DN58" s="681"/>
      <c r="DO58" s="681"/>
      <c r="DP58" s="681"/>
      <c r="DQ58" s="681"/>
      <c r="DR58" s="681"/>
      <c r="DS58" s="681"/>
      <c r="DT58" s="682"/>
      <c r="DU58" s="663" t="s">
        <v>7</v>
      </c>
      <c r="DV58" s="661"/>
      <c r="DW58" s="661"/>
      <c r="DX58" s="662"/>
      <c r="DY58" s="669">
        <v>1</v>
      </c>
      <c r="DZ58" s="669"/>
      <c r="EA58" s="669"/>
      <c r="EB58" s="669"/>
    </row>
    <row r="59" spans="1:135" ht="18.75" customHeight="1" x14ac:dyDescent="0.4">
      <c r="M59" s="31"/>
      <c r="N59" s="31"/>
      <c r="O59" s="31"/>
      <c r="P59" s="31"/>
      <c r="Q59" s="31"/>
      <c r="R59" s="31"/>
      <c r="S59" s="31"/>
      <c r="T59" s="679"/>
      <c r="U59" s="679"/>
      <c r="V59" s="680"/>
      <c r="W59" s="681"/>
      <c r="X59" s="681"/>
      <c r="Y59" s="681"/>
      <c r="Z59" s="681"/>
      <c r="AA59" s="681"/>
      <c r="AB59" s="681"/>
      <c r="AC59" s="681"/>
      <c r="AD59" s="681"/>
      <c r="AE59" s="681"/>
      <c r="AF59" s="681"/>
      <c r="AG59" s="681"/>
      <c r="AH59" s="681"/>
      <c r="AI59" s="681"/>
      <c r="AJ59" s="681"/>
      <c r="AK59" s="681"/>
      <c r="AL59" s="681"/>
      <c r="AM59" s="682"/>
      <c r="AN59" s="663"/>
      <c r="AO59" s="661"/>
      <c r="AP59" s="661"/>
      <c r="AQ59" s="662"/>
      <c r="AR59" s="663"/>
      <c r="AS59" s="661"/>
      <c r="AT59" s="661"/>
      <c r="AU59" s="662"/>
      <c r="BS59" s="699">
        <v>4</v>
      </c>
      <c r="BT59" s="699"/>
      <c r="BU59" s="680" t="s">
        <v>12</v>
      </c>
      <c r="BV59" s="681"/>
      <c r="BW59" s="681"/>
      <c r="BX59" s="681"/>
      <c r="BY59" s="681"/>
      <c r="BZ59" s="681"/>
      <c r="CA59" s="681"/>
      <c r="CB59" s="681"/>
      <c r="CC59" s="681"/>
      <c r="CD59" s="681"/>
      <c r="CE59" s="681"/>
      <c r="CF59" s="681"/>
      <c r="CG59" s="681"/>
      <c r="CH59" s="681"/>
      <c r="CI59" s="681"/>
      <c r="CJ59" s="681"/>
      <c r="CK59" s="681"/>
      <c r="CL59" s="682"/>
      <c r="CM59" s="669" t="s">
        <v>13</v>
      </c>
      <c r="CN59" s="669"/>
      <c r="CO59" s="669"/>
      <c r="CP59" s="669"/>
      <c r="CQ59" s="669" t="s">
        <v>352</v>
      </c>
      <c r="CR59" s="669"/>
      <c r="CS59" s="669"/>
      <c r="CT59" s="669"/>
      <c r="DA59" s="699">
        <v>4</v>
      </c>
      <c r="DB59" s="699"/>
      <c r="DC59" s="680" t="s">
        <v>12</v>
      </c>
      <c r="DD59" s="681"/>
      <c r="DE59" s="681"/>
      <c r="DF59" s="681"/>
      <c r="DG59" s="681"/>
      <c r="DH59" s="681"/>
      <c r="DI59" s="681"/>
      <c r="DJ59" s="681"/>
      <c r="DK59" s="681"/>
      <c r="DL59" s="681"/>
      <c r="DM59" s="681"/>
      <c r="DN59" s="681"/>
      <c r="DO59" s="681"/>
      <c r="DP59" s="681"/>
      <c r="DQ59" s="681"/>
      <c r="DR59" s="681"/>
      <c r="DS59" s="681"/>
      <c r="DT59" s="682"/>
      <c r="DU59" s="669" t="s">
        <v>13</v>
      </c>
      <c r="DV59" s="669"/>
      <c r="DW59" s="669"/>
      <c r="DX59" s="669"/>
      <c r="DY59" s="669" t="s">
        <v>352</v>
      </c>
      <c r="DZ59" s="669"/>
      <c r="EA59" s="669"/>
      <c r="EB59" s="669"/>
    </row>
    <row r="60" spans="1:135" ht="18.75" customHeight="1" x14ac:dyDescent="0.4">
      <c r="M60" s="31"/>
      <c r="N60" s="31"/>
      <c r="O60" s="31"/>
      <c r="P60" s="31"/>
      <c r="Q60" s="31"/>
      <c r="R60" s="31"/>
      <c r="S60" s="31"/>
      <c r="T60" s="679"/>
      <c r="U60" s="679"/>
      <c r="V60" s="680"/>
      <c r="W60" s="681"/>
      <c r="X60" s="681"/>
      <c r="Y60" s="681"/>
      <c r="Z60" s="681"/>
      <c r="AA60" s="681"/>
      <c r="AB60" s="681"/>
      <c r="AC60" s="681"/>
      <c r="AD60" s="681"/>
      <c r="AE60" s="681"/>
      <c r="AF60" s="681"/>
      <c r="AG60" s="681"/>
      <c r="AH60" s="681"/>
      <c r="AI60" s="681"/>
      <c r="AJ60" s="681"/>
      <c r="AK60" s="681"/>
      <c r="AL60" s="681"/>
      <c r="AM60" s="682"/>
      <c r="AN60" s="663"/>
      <c r="AO60" s="661"/>
      <c r="AP60" s="661"/>
      <c r="AQ60" s="662"/>
      <c r="AR60" s="663"/>
      <c r="AS60" s="661"/>
      <c r="AT60" s="661"/>
      <c r="AU60" s="662"/>
      <c r="BS60" s="699">
        <v>5</v>
      </c>
      <c r="BT60" s="699"/>
      <c r="BU60" s="680" t="s">
        <v>14</v>
      </c>
      <c r="BV60" s="681"/>
      <c r="BW60" s="681"/>
      <c r="BX60" s="681"/>
      <c r="BY60" s="681"/>
      <c r="BZ60" s="681"/>
      <c r="CA60" s="681"/>
      <c r="CB60" s="681"/>
      <c r="CC60" s="681"/>
      <c r="CD60" s="681"/>
      <c r="CE60" s="681"/>
      <c r="CF60" s="681"/>
      <c r="CG60" s="681"/>
      <c r="CH60" s="681"/>
      <c r="CI60" s="681"/>
      <c r="CJ60" s="681"/>
      <c r="CK60" s="681"/>
      <c r="CL60" s="682"/>
      <c r="CM60" s="669" t="s">
        <v>15</v>
      </c>
      <c r="CN60" s="669"/>
      <c r="CO60" s="669"/>
      <c r="CP60" s="669"/>
      <c r="CQ60" s="669">
        <v>6</v>
      </c>
      <c r="CR60" s="669"/>
      <c r="CS60" s="669"/>
      <c r="CT60" s="669"/>
      <c r="DA60" s="699">
        <v>5</v>
      </c>
      <c r="DB60" s="699"/>
      <c r="DC60" s="680" t="s">
        <v>14</v>
      </c>
      <c r="DD60" s="681"/>
      <c r="DE60" s="681"/>
      <c r="DF60" s="681"/>
      <c r="DG60" s="681"/>
      <c r="DH60" s="681"/>
      <c r="DI60" s="681"/>
      <c r="DJ60" s="681"/>
      <c r="DK60" s="681"/>
      <c r="DL60" s="681"/>
      <c r="DM60" s="681"/>
      <c r="DN60" s="681"/>
      <c r="DO60" s="681"/>
      <c r="DP60" s="681"/>
      <c r="DQ60" s="681"/>
      <c r="DR60" s="681"/>
      <c r="DS60" s="681"/>
      <c r="DT60" s="682"/>
      <c r="DU60" s="669" t="s">
        <v>15</v>
      </c>
      <c r="DV60" s="669"/>
      <c r="DW60" s="669"/>
      <c r="DX60" s="669"/>
      <c r="DY60" s="669">
        <v>6</v>
      </c>
      <c r="DZ60" s="669"/>
      <c r="EA60" s="669"/>
      <c r="EB60" s="669"/>
    </row>
    <row r="61" spans="1:135" ht="18.75" customHeight="1" x14ac:dyDescent="0.4">
      <c r="M61" s="31"/>
      <c r="N61" s="31"/>
      <c r="O61" s="31"/>
      <c r="P61" s="31"/>
      <c r="Q61" s="31"/>
      <c r="R61" s="31"/>
      <c r="S61" s="31"/>
      <c r="T61" s="679"/>
      <c r="U61" s="679"/>
      <c r="V61" s="680"/>
      <c r="W61" s="681"/>
      <c r="X61" s="681"/>
      <c r="Y61" s="681"/>
      <c r="Z61" s="681"/>
      <c r="AA61" s="681"/>
      <c r="AB61" s="681"/>
      <c r="AC61" s="681"/>
      <c r="AD61" s="681"/>
      <c r="AE61" s="681"/>
      <c r="AF61" s="681"/>
      <c r="AG61" s="681"/>
      <c r="AH61" s="681"/>
      <c r="AI61" s="681"/>
      <c r="AJ61" s="681"/>
      <c r="AK61" s="681"/>
      <c r="AL61" s="681"/>
      <c r="AM61" s="682"/>
      <c r="AN61" s="663"/>
      <c r="AO61" s="661"/>
      <c r="AP61" s="661"/>
      <c r="AQ61" s="662"/>
      <c r="AR61" s="663"/>
      <c r="AS61" s="661"/>
      <c r="AT61" s="661"/>
      <c r="AU61" s="662"/>
      <c r="BS61" s="699">
        <v>6</v>
      </c>
      <c r="BT61" s="699"/>
      <c r="BU61" s="680" t="s">
        <v>16</v>
      </c>
      <c r="BV61" s="681"/>
      <c r="BW61" s="681"/>
      <c r="BX61" s="681"/>
      <c r="BY61" s="681"/>
      <c r="BZ61" s="681"/>
      <c r="CA61" s="681"/>
      <c r="CB61" s="681"/>
      <c r="CC61" s="681"/>
      <c r="CD61" s="681"/>
      <c r="CE61" s="681"/>
      <c r="CF61" s="681"/>
      <c r="CG61" s="681"/>
      <c r="CH61" s="681"/>
      <c r="CI61" s="681"/>
      <c r="CJ61" s="681"/>
      <c r="CK61" s="681"/>
      <c r="CL61" s="682"/>
      <c r="CM61" s="669" t="s">
        <v>17</v>
      </c>
      <c r="CN61" s="669"/>
      <c r="CO61" s="669"/>
      <c r="CP61" s="669"/>
      <c r="CQ61" s="669">
        <v>7</v>
      </c>
      <c r="CR61" s="669"/>
      <c r="CS61" s="669"/>
      <c r="CT61" s="669"/>
      <c r="DA61" s="699">
        <v>6</v>
      </c>
      <c r="DB61" s="699"/>
      <c r="DC61" s="680" t="s">
        <v>16</v>
      </c>
      <c r="DD61" s="681"/>
      <c r="DE61" s="681"/>
      <c r="DF61" s="681"/>
      <c r="DG61" s="681"/>
      <c r="DH61" s="681"/>
      <c r="DI61" s="681"/>
      <c r="DJ61" s="681"/>
      <c r="DK61" s="681"/>
      <c r="DL61" s="681"/>
      <c r="DM61" s="681"/>
      <c r="DN61" s="681"/>
      <c r="DO61" s="681"/>
      <c r="DP61" s="681"/>
      <c r="DQ61" s="681"/>
      <c r="DR61" s="681"/>
      <c r="DS61" s="681"/>
      <c r="DT61" s="682"/>
      <c r="DU61" s="669" t="s">
        <v>17</v>
      </c>
      <c r="DV61" s="669"/>
      <c r="DW61" s="669"/>
      <c r="DX61" s="669"/>
      <c r="DY61" s="669">
        <v>7</v>
      </c>
      <c r="DZ61" s="669"/>
      <c r="EA61" s="669"/>
      <c r="EB61" s="669"/>
    </row>
    <row r="62" spans="1:135" ht="18.75" customHeight="1" x14ac:dyDescent="0.4">
      <c r="M62" s="31"/>
      <c r="N62" s="31"/>
      <c r="O62" s="31"/>
      <c r="P62" s="31"/>
      <c r="Q62" s="31"/>
      <c r="R62" s="31"/>
      <c r="S62" s="31"/>
      <c r="T62" s="679"/>
      <c r="U62" s="679"/>
      <c r="V62" s="680"/>
      <c r="W62" s="681"/>
      <c r="X62" s="681"/>
      <c r="Y62" s="681"/>
      <c r="Z62" s="681"/>
      <c r="AA62" s="681"/>
      <c r="AB62" s="681"/>
      <c r="AC62" s="681"/>
      <c r="AD62" s="681"/>
      <c r="AE62" s="681"/>
      <c r="AF62" s="681"/>
      <c r="AG62" s="681"/>
      <c r="AH62" s="681"/>
      <c r="AI62" s="681"/>
      <c r="AJ62" s="681"/>
      <c r="AK62" s="681"/>
      <c r="AL62" s="681"/>
      <c r="AM62" s="682"/>
      <c r="AN62" s="663"/>
      <c r="AO62" s="661"/>
      <c r="AP62" s="661"/>
      <c r="AQ62" s="662"/>
      <c r="AR62" s="663"/>
      <c r="AS62" s="661"/>
      <c r="AT62" s="661"/>
      <c r="AU62" s="662"/>
      <c r="BS62" s="699">
        <v>7</v>
      </c>
      <c r="BT62" s="699"/>
      <c r="BU62" s="680" t="s">
        <v>18</v>
      </c>
      <c r="BV62" s="681"/>
      <c r="BW62" s="681"/>
      <c r="BX62" s="681"/>
      <c r="BY62" s="681"/>
      <c r="BZ62" s="681"/>
      <c r="CA62" s="681"/>
      <c r="CB62" s="681"/>
      <c r="CC62" s="681"/>
      <c r="CD62" s="681"/>
      <c r="CE62" s="681"/>
      <c r="CF62" s="681"/>
      <c r="CG62" s="681"/>
      <c r="CH62" s="681"/>
      <c r="CI62" s="681"/>
      <c r="CJ62" s="681"/>
      <c r="CK62" s="681"/>
      <c r="CL62" s="682"/>
      <c r="CM62" s="669" t="s">
        <v>19</v>
      </c>
      <c r="CN62" s="669"/>
      <c r="CO62" s="669"/>
      <c r="CP62" s="669"/>
      <c r="CQ62" s="669">
        <v>8</v>
      </c>
      <c r="CR62" s="669"/>
      <c r="CS62" s="669"/>
      <c r="CT62" s="669"/>
      <c r="DA62" s="699">
        <v>7</v>
      </c>
      <c r="DB62" s="699"/>
      <c r="DC62" s="680" t="s">
        <v>18</v>
      </c>
      <c r="DD62" s="681"/>
      <c r="DE62" s="681"/>
      <c r="DF62" s="681"/>
      <c r="DG62" s="681"/>
      <c r="DH62" s="681"/>
      <c r="DI62" s="681"/>
      <c r="DJ62" s="681"/>
      <c r="DK62" s="681"/>
      <c r="DL62" s="681"/>
      <c r="DM62" s="681"/>
      <c r="DN62" s="681"/>
      <c r="DO62" s="681"/>
      <c r="DP62" s="681"/>
      <c r="DQ62" s="681"/>
      <c r="DR62" s="681"/>
      <c r="DS62" s="681"/>
      <c r="DT62" s="682"/>
      <c r="DU62" s="669" t="s">
        <v>19</v>
      </c>
      <c r="DV62" s="669"/>
      <c r="DW62" s="669"/>
      <c r="DX62" s="669"/>
      <c r="DY62" s="669">
        <v>8</v>
      </c>
      <c r="DZ62" s="669"/>
      <c r="EA62" s="669"/>
      <c r="EB62" s="669"/>
    </row>
    <row r="63" spans="1:135" ht="18.75" customHeight="1" x14ac:dyDescent="0.4">
      <c r="M63" s="31"/>
      <c r="N63" s="31"/>
      <c r="O63" s="31"/>
      <c r="P63" s="31"/>
      <c r="Q63" s="31"/>
      <c r="R63" s="31"/>
      <c r="S63" s="31"/>
      <c r="T63" s="679"/>
      <c r="U63" s="679"/>
      <c r="V63" s="680"/>
      <c r="W63" s="681"/>
      <c r="X63" s="681"/>
      <c r="Y63" s="681"/>
      <c r="Z63" s="681"/>
      <c r="AA63" s="681"/>
      <c r="AB63" s="681"/>
      <c r="AC63" s="681"/>
      <c r="AD63" s="681"/>
      <c r="AE63" s="681"/>
      <c r="AF63" s="681"/>
      <c r="AG63" s="681"/>
      <c r="AH63" s="681"/>
      <c r="AI63" s="681"/>
      <c r="AJ63" s="681"/>
      <c r="AK63" s="681"/>
      <c r="AL63" s="681"/>
      <c r="AM63" s="682"/>
      <c r="AN63" s="663"/>
      <c r="AO63" s="661"/>
      <c r="AP63" s="661"/>
      <c r="AQ63" s="662"/>
      <c r="AR63" s="663"/>
      <c r="AS63" s="661"/>
      <c r="AT63" s="661"/>
      <c r="AU63" s="662"/>
      <c r="BS63" s="699">
        <v>8</v>
      </c>
      <c r="BT63" s="699"/>
      <c r="BU63" s="680" t="s">
        <v>20</v>
      </c>
      <c r="BV63" s="681"/>
      <c r="BW63" s="681"/>
      <c r="BX63" s="681"/>
      <c r="BY63" s="681"/>
      <c r="BZ63" s="681"/>
      <c r="CA63" s="681"/>
      <c r="CB63" s="681"/>
      <c r="CC63" s="681"/>
      <c r="CD63" s="681"/>
      <c r="CE63" s="681"/>
      <c r="CF63" s="681"/>
      <c r="CG63" s="681"/>
      <c r="CH63" s="681"/>
      <c r="CI63" s="681"/>
      <c r="CJ63" s="681"/>
      <c r="CK63" s="681"/>
      <c r="CL63" s="682"/>
      <c r="CM63" s="669" t="s">
        <v>19</v>
      </c>
      <c r="CN63" s="669"/>
      <c r="CO63" s="669"/>
      <c r="CP63" s="669"/>
      <c r="CQ63" s="669">
        <v>8</v>
      </c>
      <c r="CR63" s="669"/>
      <c r="CS63" s="669"/>
      <c r="CT63" s="669"/>
      <c r="DA63" s="699">
        <v>8</v>
      </c>
      <c r="DB63" s="699"/>
      <c r="DC63" s="680" t="s">
        <v>20</v>
      </c>
      <c r="DD63" s="681"/>
      <c r="DE63" s="681"/>
      <c r="DF63" s="681"/>
      <c r="DG63" s="681"/>
      <c r="DH63" s="681"/>
      <c r="DI63" s="681"/>
      <c r="DJ63" s="681"/>
      <c r="DK63" s="681"/>
      <c r="DL63" s="681"/>
      <c r="DM63" s="681"/>
      <c r="DN63" s="681"/>
      <c r="DO63" s="681"/>
      <c r="DP63" s="681"/>
      <c r="DQ63" s="681"/>
      <c r="DR63" s="681"/>
      <c r="DS63" s="681"/>
      <c r="DT63" s="682"/>
      <c r="DU63" s="669" t="s">
        <v>19</v>
      </c>
      <c r="DV63" s="669"/>
      <c r="DW63" s="669"/>
      <c r="DX63" s="669"/>
      <c r="DY63" s="669">
        <v>8</v>
      </c>
      <c r="DZ63" s="669"/>
      <c r="EA63" s="669"/>
      <c r="EB63" s="669"/>
    </row>
    <row r="64" spans="1:135" ht="18.75" customHeight="1" x14ac:dyDescent="0.4">
      <c r="M64" s="31"/>
      <c r="N64" s="31"/>
      <c r="O64" s="31"/>
      <c r="P64" s="31"/>
      <c r="Q64" s="31"/>
      <c r="R64" s="31"/>
      <c r="S64" s="31"/>
      <c r="T64" s="679"/>
      <c r="U64" s="679"/>
      <c r="V64" s="680"/>
      <c r="W64" s="681"/>
      <c r="X64" s="681"/>
      <c r="Y64" s="681"/>
      <c r="Z64" s="681"/>
      <c r="AA64" s="681"/>
      <c r="AB64" s="681"/>
      <c r="AC64" s="681"/>
      <c r="AD64" s="681"/>
      <c r="AE64" s="681"/>
      <c r="AF64" s="681"/>
      <c r="AG64" s="681"/>
      <c r="AH64" s="681"/>
      <c r="AI64" s="681"/>
      <c r="AJ64" s="681"/>
      <c r="AK64" s="681"/>
      <c r="AL64" s="681"/>
      <c r="AM64" s="682"/>
      <c r="AN64" s="663"/>
      <c r="AO64" s="661"/>
      <c r="AP64" s="661"/>
      <c r="AQ64" s="662"/>
      <c r="AR64" s="663"/>
      <c r="AS64" s="661"/>
      <c r="AT64" s="661"/>
      <c r="AU64" s="662"/>
      <c r="BS64" s="699">
        <v>9</v>
      </c>
      <c r="BT64" s="699"/>
      <c r="BU64" s="680" t="s">
        <v>21</v>
      </c>
      <c r="BV64" s="681"/>
      <c r="BW64" s="681"/>
      <c r="BX64" s="681"/>
      <c r="BY64" s="681"/>
      <c r="BZ64" s="681"/>
      <c r="CA64" s="681"/>
      <c r="CB64" s="681"/>
      <c r="CC64" s="681"/>
      <c r="CD64" s="681"/>
      <c r="CE64" s="681"/>
      <c r="CF64" s="681"/>
      <c r="CG64" s="681"/>
      <c r="CH64" s="681"/>
      <c r="CI64" s="681"/>
      <c r="CJ64" s="681"/>
      <c r="CK64" s="681"/>
      <c r="CL64" s="682"/>
      <c r="CM64" s="669" t="s">
        <v>22</v>
      </c>
      <c r="CN64" s="669"/>
      <c r="CO64" s="669"/>
      <c r="CP64" s="669"/>
      <c r="CQ64" s="669">
        <v>9</v>
      </c>
      <c r="CR64" s="669"/>
      <c r="CS64" s="669"/>
      <c r="CT64" s="669"/>
      <c r="DA64" s="679">
        <v>10</v>
      </c>
      <c r="DB64" s="679"/>
      <c r="DC64" s="680" t="s">
        <v>24</v>
      </c>
      <c r="DD64" s="681"/>
      <c r="DE64" s="681"/>
      <c r="DF64" s="681"/>
      <c r="DG64" s="681"/>
      <c r="DH64" s="681"/>
      <c r="DI64" s="681"/>
      <c r="DJ64" s="681"/>
      <c r="DK64" s="681"/>
      <c r="DL64" s="681"/>
      <c r="DM64" s="681"/>
      <c r="DN64" s="681"/>
      <c r="DO64" s="681"/>
      <c r="DP64" s="681"/>
      <c r="DQ64" s="681"/>
      <c r="DR64" s="681"/>
      <c r="DS64" s="681"/>
      <c r="DT64" s="682"/>
      <c r="DU64" s="669" t="s">
        <v>25</v>
      </c>
      <c r="DV64" s="669"/>
      <c r="DW64" s="669"/>
      <c r="DX64" s="669"/>
      <c r="DY64" s="669">
        <v>9</v>
      </c>
      <c r="DZ64" s="669"/>
      <c r="EA64" s="669"/>
      <c r="EB64" s="669"/>
    </row>
    <row r="65" spans="13:132" ht="18.75" customHeight="1" x14ac:dyDescent="0.4">
      <c r="M65" s="31"/>
      <c r="N65" s="31"/>
      <c r="O65" s="31"/>
      <c r="P65" s="31"/>
      <c r="Q65" s="31"/>
      <c r="R65" s="31"/>
      <c r="S65" s="31"/>
      <c r="T65" s="679"/>
      <c r="U65" s="679"/>
      <c r="V65" s="680"/>
      <c r="W65" s="681"/>
      <c r="X65" s="681"/>
      <c r="Y65" s="681"/>
      <c r="Z65" s="681"/>
      <c r="AA65" s="681"/>
      <c r="AB65" s="681"/>
      <c r="AC65" s="681"/>
      <c r="AD65" s="681"/>
      <c r="AE65" s="681"/>
      <c r="AF65" s="681"/>
      <c r="AG65" s="681"/>
      <c r="AH65" s="681"/>
      <c r="AI65" s="681"/>
      <c r="AJ65" s="681"/>
      <c r="AK65" s="681"/>
      <c r="AL65" s="681"/>
      <c r="AM65" s="682"/>
      <c r="AN65" s="663"/>
      <c r="AO65" s="661"/>
      <c r="AP65" s="661"/>
      <c r="AQ65" s="662"/>
      <c r="AR65" s="663"/>
      <c r="AS65" s="661"/>
      <c r="AT65" s="661"/>
      <c r="AU65" s="662"/>
      <c r="BS65" s="679">
        <v>10</v>
      </c>
      <c r="BT65" s="679"/>
      <c r="BU65" s="680" t="s">
        <v>24</v>
      </c>
      <c r="BV65" s="681"/>
      <c r="BW65" s="681"/>
      <c r="BX65" s="681"/>
      <c r="BY65" s="681"/>
      <c r="BZ65" s="681"/>
      <c r="CA65" s="681"/>
      <c r="CB65" s="681"/>
      <c r="CC65" s="681"/>
      <c r="CD65" s="681"/>
      <c r="CE65" s="681"/>
      <c r="CF65" s="681"/>
      <c r="CG65" s="681"/>
      <c r="CH65" s="681"/>
      <c r="CI65" s="681"/>
      <c r="CJ65" s="681"/>
      <c r="CK65" s="681"/>
      <c r="CL65" s="682"/>
      <c r="CM65" s="669" t="s">
        <v>25</v>
      </c>
      <c r="CN65" s="669"/>
      <c r="CO65" s="669"/>
      <c r="CP65" s="669"/>
      <c r="CQ65" s="669">
        <v>10</v>
      </c>
      <c r="CR65" s="669"/>
      <c r="CS65" s="669"/>
      <c r="CT65" s="669"/>
      <c r="DA65" s="679">
        <v>11</v>
      </c>
      <c r="DB65" s="679"/>
      <c r="DC65" s="680" t="s">
        <v>353</v>
      </c>
      <c r="DD65" s="681"/>
      <c r="DE65" s="681"/>
      <c r="DF65" s="681"/>
      <c r="DG65" s="681"/>
      <c r="DH65" s="681"/>
      <c r="DI65" s="681"/>
      <c r="DJ65" s="681"/>
      <c r="DK65" s="681"/>
      <c r="DL65" s="681"/>
      <c r="DM65" s="681"/>
      <c r="DN65" s="681"/>
      <c r="DO65" s="681"/>
      <c r="DP65" s="681"/>
      <c r="DQ65" s="681"/>
      <c r="DR65" s="681"/>
      <c r="DS65" s="681"/>
      <c r="DT65" s="682"/>
      <c r="DU65" s="669" t="s">
        <v>26</v>
      </c>
      <c r="DV65" s="669"/>
      <c r="DW65" s="669"/>
      <c r="DX65" s="669"/>
      <c r="DY65" s="669">
        <v>10</v>
      </c>
      <c r="DZ65" s="669"/>
      <c r="EA65" s="669"/>
      <c r="EB65" s="669"/>
    </row>
    <row r="66" spans="13:132" ht="18.75" customHeight="1" x14ac:dyDescent="0.4">
      <c r="M66" s="31"/>
      <c r="N66" s="31"/>
      <c r="O66" s="31"/>
      <c r="P66" s="31"/>
      <c r="Q66" s="31"/>
      <c r="R66" s="31"/>
      <c r="S66" s="31"/>
      <c r="T66" s="679"/>
      <c r="U66" s="679"/>
      <c r="V66" s="680"/>
      <c r="W66" s="681"/>
      <c r="X66" s="681"/>
      <c r="Y66" s="681"/>
      <c r="Z66" s="681"/>
      <c r="AA66" s="681"/>
      <c r="AB66" s="681"/>
      <c r="AC66" s="681"/>
      <c r="AD66" s="681"/>
      <c r="AE66" s="681"/>
      <c r="AF66" s="681"/>
      <c r="AG66" s="681"/>
      <c r="AH66" s="681"/>
      <c r="AI66" s="681"/>
      <c r="AJ66" s="681"/>
      <c r="AK66" s="681"/>
      <c r="AL66" s="681"/>
      <c r="AM66" s="682"/>
      <c r="AN66" s="663"/>
      <c r="AO66" s="661"/>
      <c r="AP66" s="661"/>
      <c r="AQ66" s="662"/>
      <c r="AR66" s="663"/>
      <c r="AS66" s="661"/>
      <c r="AT66" s="661"/>
      <c r="AU66" s="662"/>
      <c r="BS66" s="679">
        <v>11</v>
      </c>
      <c r="BT66" s="679"/>
      <c r="BU66" s="680" t="s">
        <v>353</v>
      </c>
      <c r="BV66" s="681"/>
      <c r="BW66" s="681"/>
      <c r="BX66" s="681"/>
      <c r="BY66" s="681"/>
      <c r="BZ66" s="681"/>
      <c r="CA66" s="681"/>
      <c r="CB66" s="681"/>
      <c r="CC66" s="681"/>
      <c r="CD66" s="681"/>
      <c r="CE66" s="681"/>
      <c r="CF66" s="681"/>
      <c r="CG66" s="681"/>
      <c r="CH66" s="681"/>
      <c r="CI66" s="681"/>
      <c r="CJ66" s="681"/>
      <c r="CK66" s="681"/>
      <c r="CL66" s="682"/>
      <c r="CM66" s="669" t="s">
        <v>26</v>
      </c>
      <c r="CN66" s="669"/>
      <c r="CO66" s="669"/>
      <c r="CP66" s="669"/>
      <c r="CQ66" s="669">
        <v>11</v>
      </c>
      <c r="CR66" s="669"/>
      <c r="CS66" s="669"/>
      <c r="CT66" s="669"/>
      <c r="DA66" s="679">
        <v>12</v>
      </c>
      <c r="DB66" s="679"/>
      <c r="DC66" s="680" t="s">
        <v>27</v>
      </c>
      <c r="DD66" s="681"/>
      <c r="DE66" s="681"/>
      <c r="DF66" s="681"/>
      <c r="DG66" s="681"/>
      <c r="DH66" s="681"/>
      <c r="DI66" s="681"/>
      <c r="DJ66" s="681"/>
      <c r="DK66" s="681"/>
      <c r="DL66" s="681"/>
      <c r="DM66" s="681"/>
      <c r="DN66" s="681"/>
      <c r="DO66" s="681"/>
      <c r="DP66" s="681"/>
      <c r="DQ66" s="681"/>
      <c r="DR66" s="681"/>
      <c r="DS66" s="681"/>
      <c r="DT66" s="682"/>
      <c r="DU66" s="669" t="s">
        <v>28</v>
      </c>
      <c r="DV66" s="669"/>
      <c r="DW66" s="669"/>
      <c r="DX66" s="669"/>
      <c r="DY66" s="669">
        <v>11</v>
      </c>
      <c r="DZ66" s="669"/>
      <c r="EA66" s="669"/>
      <c r="EB66" s="669"/>
    </row>
    <row r="67" spans="13:132" ht="18.75" customHeight="1" x14ac:dyDescent="0.4">
      <c r="M67" s="31"/>
      <c r="N67" s="31"/>
      <c r="O67" s="31"/>
      <c r="P67" s="31"/>
      <c r="Q67" s="31"/>
      <c r="R67" s="31"/>
      <c r="S67" s="31"/>
      <c r="T67" s="679"/>
      <c r="U67" s="679"/>
      <c r="V67" s="680"/>
      <c r="W67" s="681"/>
      <c r="X67" s="681"/>
      <c r="Y67" s="681"/>
      <c r="Z67" s="681"/>
      <c r="AA67" s="681"/>
      <c r="AB67" s="681"/>
      <c r="AC67" s="681"/>
      <c r="AD67" s="681"/>
      <c r="AE67" s="681"/>
      <c r="AF67" s="681"/>
      <c r="AG67" s="681"/>
      <c r="AH67" s="681"/>
      <c r="AI67" s="681"/>
      <c r="AJ67" s="681"/>
      <c r="AK67" s="681"/>
      <c r="AL67" s="681"/>
      <c r="AM67" s="682"/>
      <c r="AN67" s="663"/>
      <c r="AO67" s="661"/>
      <c r="AP67" s="661"/>
      <c r="AQ67" s="662"/>
      <c r="AR67" s="663"/>
      <c r="AS67" s="661"/>
      <c r="AT67" s="661"/>
      <c r="AU67" s="662"/>
      <c r="BS67" s="679">
        <v>12</v>
      </c>
      <c r="BT67" s="679"/>
      <c r="BU67" s="680" t="s">
        <v>27</v>
      </c>
      <c r="BV67" s="681"/>
      <c r="BW67" s="681"/>
      <c r="BX67" s="681"/>
      <c r="BY67" s="681"/>
      <c r="BZ67" s="681"/>
      <c r="CA67" s="681"/>
      <c r="CB67" s="681"/>
      <c r="CC67" s="681"/>
      <c r="CD67" s="681"/>
      <c r="CE67" s="681"/>
      <c r="CF67" s="681"/>
      <c r="CG67" s="681"/>
      <c r="CH67" s="681"/>
      <c r="CI67" s="681"/>
      <c r="CJ67" s="681"/>
      <c r="CK67" s="681"/>
      <c r="CL67" s="682"/>
      <c r="CM67" s="669" t="s">
        <v>28</v>
      </c>
      <c r="CN67" s="669"/>
      <c r="CO67" s="669"/>
      <c r="CP67" s="669"/>
      <c r="CQ67" s="669">
        <v>12</v>
      </c>
      <c r="CR67" s="669"/>
      <c r="CS67" s="669"/>
      <c r="CT67" s="669"/>
      <c r="DA67" s="679">
        <v>13</v>
      </c>
      <c r="DB67" s="679"/>
      <c r="DC67" s="680" t="s">
        <v>29</v>
      </c>
      <c r="DD67" s="681"/>
      <c r="DE67" s="681"/>
      <c r="DF67" s="681"/>
      <c r="DG67" s="681"/>
      <c r="DH67" s="681"/>
      <c r="DI67" s="681"/>
      <c r="DJ67" s="681"/>
      <c r="DK67" s="681"/>
      <c r="DL67" s="681"/>
      <c r="DM67" s="681"/>
      <c r="DN67" s="681"/>
      <c r="DO67" s="681"/>
      <c r="DP67" s="681"/>
      <c r="DQ67" s="681"/>
      <c r="DR67" s="681"/>
      <c r="DS67" s="681"/>
      <c r="DT67" s="682"/>
      <c r="DU67" s="669" t="s">
        <v>30</v>
      </c>
      <c r="DV67" s="669"/>
      <c r="DW67" s="669"/>
      <c r="DX67" s="669"/>
      <c r="DY67" s="669">
        <v>11</v>
      </c>
      <c r="DZ67" s="669"/>
      <c r="EA67" s="669"/>
      <c r="EB67" s="669"/>
    </row>
    <row r="68" spans="13:132" ht="18.75" customHeight="1" x14ac:dyDescent="0.4">
      <c r="M68" s="31"/>
      <c r="N68" s="31"/>
      <c r="O68" s="31"/>
      <c r="P68" s="31"/>
      <c r="Q68" s="31"/>
      <c r="R68" s="31"/>
      <c r="S68" s="31"/>
      <c r="T68" s="679"/>
      <c r="U68" s="679"/>
      <c r="V68" s="680"/>
      <c r="W68" s="681"/>
      <c r="X68" s="681"/>
      <c r="Y68" s="681"/>
      <c r="Z68" s="681"/>
      <c r="AA68" s="681"/>
      <c r="AB68" s="681"/>
      <c r="AC68" s="681"/>
      <c r="AD68" s="681"/>
      <c r="AE68" s="681"/>
      <c r="AF68" s="681"/>
      <c r="AG68" s="681"/>
      <c r="AH68" s="681"/>
      <c r="AI68" s="681"/>
      <c r="AJ68" s="681"/>
      <c r="AK68" s="681"/>
      <c r="AL68" s="681"/>
      <c r="AM68" s="682"/>
      <c r="AN68" s="663"/>
      <c r="AO68" s="661"/>
      <c r="AP68" s="661"/>
      <c r="AQ68" s="662"/>
      <c r="AR68" s="663"/>
      <c r="AS68" s="661"/>
      <c r="AT68" s="661"/>
      <c r="AU68" s="662"/>
      <c r="BS68" s="679">
        <v>13</v>
      </c>
      <c r="BT68" s="679"/>
      <c r="BU68" s="680" t="s">
        <v>29</v>
      </c>
      <c r="BV68" s="681"/>
      <c r="BW68" s="681"/>
      <c r="BX68" s="681"/>
      <c r="BY68" s="681"/>
      <c r="BZ68" s="681"/>
      <c r="CA68" s="681"/>
      <c r="CB68" s="681"/>
      <c r="CC68" s="681"/>
      <c r="CD68" s="681"/>
      <c r="CE68" s="681"/>
      <c r="CF68" s="681"/>
      <c r="CG68" s="681"/>
      <c r="CH68" s="681"/>
      <c r="CI68" s="681"/>
      <c r="CJ68" s="681"/>
      <c r="CK68" s="681"/>
      <c r="CL68" s="682"/>
      <c r="CM68" s="669" t="s">
        <v>30</v>
      </c>
      <c r="CN68" s="669"/>
      <c r="CO68" s="669"/>
      <c r="CP68" s="669"/>
      <c r="CQ68" s="669">
        <v>12</v>
      </c>
      <c r="CR68" s="669"/>
      <c r="CS68" s="669"/>
      <c r="CT68" s="669"/>
      <c r="DA68" s="679">
        <v>14</v>
      </c>
      <c r="DB68" s="679"/>
      <c r="DC68" s="680" t="s">
        <v>31</v>
      </c>
      <c r="DD68" s="681"/>
      <c r="DE68" s="681"/>
      <c r="DF68" s="681"/>
      <c r="DG68" s="681"/>
      <c r="DH68" s="681"/>
      <c r="DI68" s="681"/>
      <c r="DJ68" s="681"/>
      <c r="DK68" s="681"/>
      <c r="DL68" s="681"/>
      <c r="DM68" s="681"/>
      <c r="DN68" s="681"/>
      <c r="DO68" s="681"/>
      <c r="DP68" s="681"/>
      <c r="DQ68" s="681"/>
      <c r="DR68" s="681"/>
      <c r="DS68" s="681"/>
      <c r="DT68" s="682"/>
      <c r="DU68" s="669" t="s">
        <v>32</v>
      </c>
      <c r="DV68" s="669"/>
      <c r="DW68" s="669"/>
      <c r="DX68" s="669"/>
      <c r="DY68" s="669">
        <v>12</v>
      </c>
      <c r="DZ68" s="669"/>
      <c r="EA68" s="669"/>
      <c r="EB68" s="669"/>
    </row>
    <row r="69" spans="13:132" ht="18.75" customHeight="1" x14ac:dyDescent="0.4">
      <c r="M69" s="31"/>
      <c r="N69" s="31"/>
      <c r="O69" s="31"/>
      <c r="P69" s="31"/>
      <c r="Q69" s="31"/>
      <c r="R69" s="31"/>
      <c r="S69" s="31"/>
      <c r="T69" s="679"/>
      <c r="U69" s="679"/>
      <c r="V69" s="680"/>
      <c r="W69" s="681"/>
      <c r="X69" s="681"/>
      <c r="Y69" s="681"/>
      <c r="Z69" s="681"/>
      <c r="AA69" s="681"/>
      <c r="AB69" s="681"/>
      <c r="AC69" s="681"/>
      <c r="AD69" s="681"/>
      <c r="AE69" s="681"/>
      <c r="AF69" s="681"/>
      <c r="AG69" s="681"/>
      <c r="AH69" s="681"/>
      <c r="AI69" s="681"/>
      <c r="AJ69" s="681"/>
      <c r="AK69" s="681"/>
      <c r="AL69" s="681"/>
      <c r="AM69" s="682"/>
      <c r="AN69" s="663"/>
      <c r="AO69" s="661"/>
      <c r="AP69" s="661"/>
      <c r="AQ69" s="662"/>
      <c r="AR69" s="663"/>
      <c r="AS69" s="661"/>
      <c r="AT69" s="661"/>
      <c r="AU69" s="662"/>
      <c r="BS69" s="679">
        <v>14</v>
      </c>
      <c r="BT69" s="679"/>
      <c r="BU69" s="680" t="s">
        <v>31</v>
      </c>
      <c r="BV69" s="681"/>
      <c r="BW69" s="681"/>
      <c r="BX69" s="681"/>
      <c r="BY69" s="681"/>
      <c r="BZ69" s="681"/>
      <c r="CA69" s="681"/>
      <c r="CB69" s="681"/>
      <c r="CC69" s="681"/>
      <c r="CD69" s="681"/>
      <c r="CE69" s="681"/>
      <c r="CF69" s="681"/>
      <c r="CG69" s="681"/>
      <c r="CH69" s="681"/>
      <c r="CI69" s="681"/>
      <c r="CJ69" s="681"/>
      <c r="CK69" s="681"/>
      <c r="CL69" s="682"/>
      <c r="CM69" s="669" t="s">
        <v>32</v>
      </c>
      <c r="CN69" s="669"/>
      <c r="CO69" s="669"/>
      <c r="CP69" s="669"/>
      <c r="CQ69" s="669">
        <v>13</v>
      </c>
      <c r="CR69" s="669"/>
      <c r="CS69" s="669"/>
      <c r="CT69" s="669"/>
      <c r="DA69" s="697">
        <v>15</v>
      </c>
      <c r="DB69" s="698"/>
      <c r="DC69" s="680" t="s">
        <v>33</v>
      </c>
      <c r="DD69" s="681"/>
      <c r="DE69" s="681"/>
      <c r="DF69" s="681"/>
      <c r="DG69" s="681"/>
      <c r="DH69" s="681"/>
      <c r="DI69" s="681"/>
      <c r="DJ69" s="681"/>
      <c r="DK69" s="681"/>
      <c r="DL69" s="681"/>
      <c r="DM69" s="681"/>
      <c r="DN69" s="681"/>
      <c r="DO69" s="681"/>
      <c r="DP69" s="681"/>
      <c r="DQ69" s="681"/>
      <c r="DR69" s="681"/>
      <c r="DS69" s="681"/>
      <c r="DT69" s="682"/>
      <c r="DU69" s="669" t="s">
        <v>34</v>
      </c>
      <c r="DV69" s="669"/>
      <c r="DW69" s="669"/>
      <c r="DX69" s="669"/>
      <c r="DY69" s="669">
        <v>13</v>
      </c>
      <c r="DZ69" s="669"/>
      <c r="EA69" s="669"/>
      <c r="EB69" s="669"/>
    </row>
    <row r="70" spans="13:132" ht="18.75" customHeight="1" x14ac:dyDescent="0.4">
      <c r="M70" s="31"/>
      <c r="N70" s="31"/>
      <c r="O70" s="31"/>
      <c r="P70" s="31"/>
      <c r="Q70" s="31"/>
      <c r="R70" s="31"/>
      <c r="S70" s="31"/>
      <c r="T70" s="679"/>
      <c r="U70" s="679"/>
      <c r="V70" s="680"/>
      <c r="W70" s="681"/>
      <c r="X70" s="681"/>
      <c r="Y70" s="681"/>
      <c r="Z70" s="681"/>
      <c r="AA70" s="681"/>
      <c r="AB70" s="681"/>
      <c r="AC70" s="681"/>
      <c r="AD70" s="681"/>
      <c r="AE70" s="681"/>
      <c r="AF70" s="681"/>
      <c r="AG70" s="681"/>
      <c r="AH70" s="681"/>
      <c r="AI70" s="681"/>
      <c r="AJ70" s="681"/>
      <c r="AK70" s="681"/>
      <c r="AL70" s="681"/>
      <c r="AM70" s="682"/>
      <c r="AN70" s="663"/>
      <c r="AO70" s="661"/>
      <c r="AP70" s="661"/>
      <c r="AQ70" s="662"/>
      <c r="AR70" s="663"/>
      <c r="AS70" s="661"/>
      <c r="AT70" s="661"/>
      <c r="AU70" s="662"/>
      <c r="BS70" s="697" t="s">
        <v>10</v>
      </c>
      <c r="BT70" s="698"/>
      <c r="BU70" s="680" t="s">
        <v>354</v>
      </c>
      <c r="BV70" s="681"/>
      <c r="BW70" s="681"/>
      <c r="BX70" s="681"/>
      <c r="BY70" s="681"/>
      <c r="BZ70" s="681"/>
      <c r="CA70" s="681"/>
      <c r="CB70" s="681"/>
      <c r="CC70" s="681"/>
      <c r="CD70" s="681"/>
      <c r="CE70" s="681"/>
      <c r="CF70" s="681"/>
      <c r="CG70" s="681"/>
      <c r="CH70" s="681"/>
      <c r="CI70" s="681"/>
      <c r="CJ70" s="681"/>
      <c r="CK70" s="681"/>
      <c r="CL70" s="682"/>
      <c r="CM70" s="669" t="s">
        <v>35</v>
      </c>
      <c r="CN70" s="669"/>
      <c r="CO70" s="669"/>
      <c r="CP70" s="669"/>
      <c r="CQ70" s="669">
        <v>14</v>
      </c>
      <c r="CR70" s="669"/>
      <c r="CS70" s="669"/>
      <c r="CT70" s="669"/>
      <c r="DA70" s="683" t="s">
        <v>10</v>
      </c>
      <c r="DB70" s="684"/>
      <c r="DC70" s="680" t="s">
        <v>355</v>
      </c>
      <c r="DD70" s="681"/>
      <c r="DE70" s="681"/>
      <c r="DF70" s="681"/>
      <c r="DG70" s="681"/>
      <c r="DH70" s="681"/>
      <c r="DI70" s="681"/>
      <c r="DJ70" s="681"/>
      <c r="DK70" s="681"/>
      <c r="DL70" s="681"/>
      <c r="DM70" s="681"/>
      <c r="DN70" s="681"/>
      <c r="DO70" s="681"/>
      <c r="DP70" s="681"/>
      <c r="DQ70" s="681"/>
      <c r="DR70" s="681"/>
      <c r="DS70" s="681"/>
      <c r="DT70" s="682"/>
      <c r="DU70" s="669" t="s">
        <v>11</v>
      </c>
      <c r="DV70" s="669"/>
      <c r="DW70" s="669"/>
      <c r="DX70" s="669"/>
      <c r="DY70" s="669" t="s">
        <v>23</v>
      </c>
      <c r="DZ70" s="669"/>
      <c r="EA70" s="669"/>
      <c r="EB70" s="669"/>
    </row>
    <row r="71" spans="13:132" ht="18.75" customHeight="1" x14ac:dyDescent="0.4">
      <c r="M71" s="31"/>
      <c r="N71" s="31"/>
      <c r="O71" s="31"/>
      <c r="P71" s="31"/>
      <c r="Q71" s="31"/>
      <c r="R71" s="31"/>
      <c r="S71" s="31"/>
      <c r="T71" s="679"/>
      <c r="U71" s="679"/>
      <c r="V71" s="680"/>
      <c r="W71" s="681"/>
      <c r="X71" s="681"/>
      <c r="Y71" s="681"/>
      <c r="Z71" s="681"/>
      <c r="AA71" s="681"/>
      <c r="AB71" s="681"/>
      <c r="AC71" s="681"/>
      <c r="AD71" s="681"/>
      <c r="AE71" s="681"/>
      <c r="AF71" s="681"/>
      <c r="AG71" s="681"/>
      <c r="AH71" s="681"/>
      <c r="AI71" s="681"/>
      <c r="AJ71" s="681"/>
      <c r="AK71" s="681"/>
      <c r="AL71" s="681"/>
      <c r="AM71" s="682"/>
      <c r="AN71" s="663"/>
      <c r="AO71" s="661"/>
      <c r="AP71" s="661"/>
      <c r="AQ71" s="662"/>
      <c r="AR71" s="663"/>
      <c r="AS71" s="661"/>
      <c r="AT71" s="661"/>
      <c r="AU71" s="662"/>
      <c r="BS71" s="697" t="s">
        <v>10</v>
      </c>
      <c r="BT71" s="698"/>
      <c r="BU71" s="680" t="s">
        <v>36</v>
      </c>
      <c r="BV71" s="681"/>
      <c r="BW71" s="681"/>
      <c r="BX71" s="681"/>
      <c r="BY71" s="681"/>
      <c r="BZ71" s="681"/>
      <c r="CA71" s="681"/>
      <c r="CB71" s="681"/>
      <c r="CC71" s="681"/>
      <c r="CD71" s="681"/>
      <c r="CE71" s="681"/>
      <c r="CF71" s="681"/>
      <c r="CG71" s="681"/>
      <c r="CH71" s="681"/>
      <c r="CI71" s="681"/>
      <c r="CJ71" s="681"/>
      <c r="CK71" s="681"/>
      <c r="CL71" s="682"/>
      <c r="CM71" s="669" t="s">
        <v>37</v>
      </c>
      <c r="CN71" s="669"/>
      <c r="CO71" s="669"/>
      <c r="CP71" s="669"/>
      <c r="CQ71" s="669">
        <v>15</v>
      </c>
      <c r="CR71" s="669"/>
      <c r="CS71" s="669"/>
      <c r="CT71" s="669"/>
    </row>
    <row r="72" spans="13:132" ht="18.75" customHeight="1" x14ac:dyDescent="0.4">
      <c r="M72" s="31"/>
      <c r="N72" s="31"/>
      <c r="O72" s="31"/>
      <c r="P72" s="31"/>
      <c r="Q72" s="31"/>
      <c r="R72" s="31"/>
      <c r="S72" s="31"/>
      <c r="T72" s="679"/>
      <c r="U72" s="679"/>
      <c r="V72" s="680"/>
      <c r="W72" s="681"/>
      <c r="X72" s="681"/>
      <c r="Y72" s="681"/>
      <c r="Z72" s="681"/>
      <c r="AA72" s="681"/>
      <c r="AB72" s="681"/>
      <c r="AC72" s="681"/>
      <c r="AD72" s="681"/>
      <c r="AE72" s="681"/>
      <c r="AF72" s="681"/>
      <c r="AG72" s="681"/>
      <c r="AH72" s="681"/>
      <c r="AI72" s="681"/>
      <c r="AJ72" s="681"/>
      <c r="AK72" s="681"/>
      <c r="AL72" s="681"/>
      <c r="AM72" s="682"/>
      <c r="AN72" s="663"/>
      <c r="AO72" s="661"/>
      <c r="AP72" s="661"/>
      <c r="AQ72" s="662"/>
      <c r="AR72" s="663"/>
      <c r="AS72" s="661"/>
      <c r="AT72" s="661"/>
      <c r="AU72" s="662"/>
      <c r="BS72" s="697" t="s">
        <v>10</v>
      </c>
      <c r="BT72" s="698"/>
      <c r="BU72" s="680" t="s">
        <v>38</v>
      </c>
      <c r="BV72" s="681"/>
      <c r="BW72" s="681"/>
      <c r="BX72" s="681"/>
      <c r="BY72" s="681"/>
      <c r="BZ72" s="681"/>
      <c r="CA72" s="681"/>
      <c r="CB72" s="681"/>
      <c r="CC72" s="681"/>
      <c r="CD72" s="681"/>
      <c r="CE72" s="681"/>
      <c r="CF72" s="681"/>
      <c r="CG72" s="681"/>
      <c r="CH72" s="681"/>
      <c r="CI72" s="681"/>
      <c r="CJ72" s="681"/>
      <c r="CK72" s="681"/>
      <c r="CL72" s="682"/>
      <c r="CM72" s="669" t="s">
        <v>39</v>
      </c>
      <c r="CN72" s="669"/>
      <c r="CO72" s="669"/>
      <c r="CP72" s="669"/>
      <c r="CQ72" s="669">
        <v>15</v>
      </c>
      <c r="CR72" s="669"/>
      <c r="CS72" s="669"/>
      <c r="CT72" s="669"/>
    </row>
    <row r="73" spans="13:132" ht="18.75" customHeight="1" x14ac:dyDescent="0.4">
      <c r="T73" s="679"/>
      <c r="U73" s="679"/>
      <c r="V73" s="680"/>
      <c r="W73" s="681"/>
      <c r="X73" s="681"/>
      <c r="Y73" s="681"/>
      <c r="Z73" s="681"/>
      <c r="AA73" s="681"/>
      <c r="AB73" s="681"/>
      <c r="AC73" s="681"/>
      <c r="AD73" s="681"/>
      <c r="AE73" s="681"/>
      <c r="AF73" s="681"/>
      <c r="AG73" s="681"/>
      <c r="AH73" s="681"/>
      <c r="AI73" s="681"/>
      <c r="AJ73" s="681"/>
      <c r="AK73" s="681"/>
      <c r="AL73" s="681"/>
      <c r="AM73" s="682"/>
      <c r="AN73" s="663"/>
      <c r="AO73" s="661"/>
      <c r="AP73" s="661"/>
      <c r="AQ73" s="662"/>
      <c r="AR73" s="663"/>
      <c r="AS73" s="661"/>
      <c r="AT73" s="661"/>
      <c r="AU73" s="662"/>
      <c r="BS73" s="683" t="s">
        <v>10</v>
      </c>
      <c r="BT73" s="684"/>
      <c r="BU73" s="680" t="s">
        <v>355</v>
      </c>
      <c r="BV73" s="681"/>
      <c r="BW73" s="681"/>
      <c r="BX73" s="681"/>
      <c r="BY73" s="681"/>
      <c r="BZ73" s="681"/>
      <c r="CA73" s="681"/>
      <c r="CB73" s="681"/>
      <c r="CC73" s="681"/>
      <c r="CD73" s="681"/>
      <c r="CE73" s="681"/>
      <c r="CF73" s="681"/>
      <c r="CG73" s="681"/>
      <c r="CH73" s="681"/>
      <c r="CI73" s="681"/>
      <c r="CJ73" s="681"/>
      <c r="CK73" s="681"/>
      <c r="CL73" s="682"/>
      <c r="CM73" s="669" t="s">
        <v>11</v>
      </c>
      <c r="CN73" s="669"/>
      <c r="CO73" s="669"/>
      <c r="CP73" s="669"/>
      <c r="CQ73" s="669" t="s">
        <v>23</v>
      </c>
      <c r="CR73" s="669"/>
      <c r="CS73" s="669"/>
      <c r="CT73" s="669"/>
    </row>
    <row r="76" spans="13:132" ht="18.75" customHeight="1" x14ac:dyDescent="0.4">
      <c r="BR76" s="677" t="s">
        <v>220</v>
      </c>
      <c r="BS76" s="677"/>
      <c r="BT76" s="677"/>
      <c r="BU76" s="677"/>
      <c r="BV76" s="677"/>
      <c r="BW76" s="677"/>
      <c r="BX76" s="677"/>
      <c r="BY76" s="677"/>
      <c r="BZ76" s="677"/>
      <c r="CA76" s="677"/>
      <c r="CB76" s="677"/>
      <c r="CC76" s="677"/>
      <c r="CD76" s="677"/>
      <c r="CE76" s="677"/>
      <c r="CF76" s="677"/>
      <c r="CG76" s="677"/>
      <c r="CH76" s="677"/>
      <c r="CI76" s="677"/>
      <c r="CJ76" s="677"/>
      <c r="CK76" s="677"/>
      <c r="CL76" s="677"/>
      <c r="CM76" s="677"/>
      <c r="CN76" s="677"/>
      <c r="CO76" s="677"/>
      <c r="CP76" s="677"/>
      <c r="CQ76" s="677"/>
      <c r="CR76" s="677"/>
      <c r="CS76" s="677"/>
      <c r="CT76" s="677"/>
      <c r="CU76" s="677"/>
      <c r="CV76" s="677"/>
      <c r="CW76" s="677"/>
      <c r="CX76" s="677"/>
      <c r="CY76" s="677"/>
      <c r="CZ76" s="677"/>
      <c r="DA76" s="677"/>
      <c r="DB76" s="677"/>
      <c r="DC76" s="677"/>
      <c r="DD76" s="677"/>
      <c r="DE76" s="677"/>
      <c r="DF76" s="677"/>
      <c r="DG76" s="677"/>
      <c r="DH76" s="677"/>
      <c r="DI76" s="677"/>
      <c r="DJ76" s="677"/>
      <c r="DK76" s="677"/>
      <c r="DL76" s="677"/>
      <c r="DM76" s="677"/>
      <c r="DN76" s="677"/>
      <c r="DO76" s="677"/>
      <c r="DP76" s="677"/>
      <c r="DQ76" s="677"/>
      <c r="DR76" s="677"/>
      <c r="DS76" s="677"/>
      <c r="DT76" s="677"/>
      <c r="DU76" s="677"/>
      <c r="DV76" s="677"/>
      <c r="DW76" s="677"/>
      <c r="DX76" s="677"/>
      <c r="DY76" s="677"/>
      <c r="DZ76" s="677"/>
    </row>
    <row r="77" spans="13:132" ht="18.75" customHeight="1" x14ac:dyDescent="0.4">
      <c r="BR77" s="56"/>
      <c r="BS77" s="56"/>
      <c r="BT77" s="56"/>
      <c r="BU77" s="56"/>
      <c r="BV77" s="56"/>
      <c r="BW77" s="56"/>
      <c r="BX77" s="56"/>
      <c r="BY77" s="56"/>
      <c r="BZ77" s="56"/>
      <c r="CA77" s="56"/>
      <c r="CB77" s="56"/>
    </row>
    <row r="78" spans="13:132" ht="18.75" customHeight="1" x14ac:dyDescent="0.4">
      <c r="BR78" s="32" t="s">
        <v>185</v>
      </c>
      <c r="BS78" s="161"/>
      <c r="BT78" s="161"/>
      <c r="BU78" s="161"/>
      <c r="BV78" s="161"/>
      <c r="BW78" s="161"/>
      <c r="BX78" s="161"/>
      <c r="BY78" s="28"/>
      <c r="BZ78" s="28"/>
      <c r="CA78" s="28"/>
      <c r="CB78" s="28"/>
    </row>
    <row r="79" spans="13:132" ht="18.75" customHeight="1" x14ac:dyDescent="0.4">
      <c r="BR79" s="678" t="s">
        <v>202</v>
      </c>
      <c r="BS79" s="678"/>
      <c r="BT79" s="678"/>
      <c r="BU79" s="678"/>
      <c r="BV79" s="678"/>
      <c r="BW79" s="678"/>
      <c r="BX79" s="678"/>
      <c r="BY79" s="678"/>
      <c r="BZ79" s="678"/>
      <c r="CA79" s="678"/>
      <c r="CB79" s="678"/>
      <c r="CC79" s="678"/>
      <c r="CD79" s="678"/>
      <c r="CE79" s="678"/>
      <c r="CF79" s="678"/>
      <c r="CG79" s="678"/>
      <c r="CH79" s="678"/>
      <c r="CI79" s="678"/>
      <c r="CJ79" s="678"/>
      <c r="CK79" s="678"/>
      <c r="CL79" s="678"/>
      <c r="CM79" s="678"/>
      <c r="CN79" s="678"/>
      <c r="CO79" s="678"/>
      <c r="CP79" s="678"/>
      <c r="CQ79" s="678"/>
      <c r="CR79" s="678"/>
      <c r="CS79" s="678"/>
      <c r="CT79" s="678"/>
      <c r="CU79" s="678"/>
      <c r="CV79" s="678"/>
      <c r="CW79" s="678"/>
      <c r="CX79" s="678"/>
      <c r="CY79" s="678"/>
      <c r="CZ79" s="678"/>
      <c r="DA79" s="678"/>
      <c r="DB79" s="678"/>
      <c r="DC79" s="678"/>
      <c r="DD79" s="678"/>
      <c r="DE79" s="678"/>
      <c r="DF79" s="678"/>
      <c r="DG79" s="678"/>
      <c r="DH79" s="678"/>
      <c r="DI79" s="678"/>
      <c r="DJ79" s="678"/>
      <c r="DK79" s="678"/>
      <c r="DL79" s="678"/>
      <c r="DM79" s="678"/>
      <c r="DN79" s="678"/>
      <c r="DO79" s="678"/>
      <c r="DP79" s="678"/>
      <c r="DQ79" s="678"/>
      <c r="DR79" s="678"/>
      <c r="DS79" s="678"/>
      <c r="DT79" s="678"/>
      <c r="DU79" s="678"/>
      <c r="DV79" s="678"/>
      <c r="DW79" s="678"/>
      <c r="DX79" s="678"/>
      <c r="DY79" s="678"/>
      <c r="DZ79" s="678"/>
    </row>
    <row r="80" spans="13:132" ht="18.75" customHeight="1" x14ac:dyDescent="0.4">
      <c r="BR80" s="678"/>
      <c r="BS80" s="678"/>
      <c r="BT80" s="678"/>
      <c r="BU80" s="678"/>
      <c r="BV80" s="678"/>
      <c r="BW80" s="678"/>
      <c r="BX80" s="678"/>
      <c r="BY80" s="678"/>
      <c r="BZ80" s="678"/>
      <c r="CA80" s="678"/>
      <c r="CB80" s="678"/>
      <c r="CC80" s="678"/>
      <c r="CD80" s="678"/>
      <c r="CE80" s="678"/>
      <c r="CF80" s="678"/>
      <c r="CG80" s="678"/>
      <c r="CH80" s="678"/>
      <c r="CI80" s="678"/>
      <c r="CJ80" s="678"/>
      <c r="CK80" s="678"/>
      <c r="CL80" s="678"/>
      <c r="CM80" s="678"/>
      <c r="CN80" s="678"/>
      <c r="CO80" s="678"/>
      <c r="CP80" s="678"/>
      <c r="CQ80" s="678"/>
      <c r="CR80" s="678"/>
      <c r="CS80" s="678"/>
      <c r="CT80" s="678"/>
      <c r="CU80" s="678"/>
      <c r="CV80" s="678"/>
      <c r="CW80" s="678"/>
      <c r="CX80" s="678"/>
      <c r="CY80" s="678"/>
      <c r="CZ80" s="678"/>
      <c r="DA80" s="678"/>
      <c r="DB80" s="678"/>
      <c r="DC80" s="678"/>
      <c r="DD80" s="678"/>
      <c r="DE80" s="678"/>
      <c r="DF80" s="678"/>
      <c r="DG80" s="678"/>
      <c r="DH80" s="678"/>
      <c r="DI80" s="678"/>
      <c r="DJ80" s="678"/>
      <c r="DK80" s="678"/>
      <c r="DL80" s="678"/>
      <c r="DM80" s="678"/>
      <c r="DN80" s="678"/>
      <c r="DO80" s="678"/>
      <c r="DP80" s="678"/>
      <c r="DQ80" s="678"/>
      <c r="DR80" s="678"/>
      <c r="DS80" s="678"/>
      <c r="DT80" s="678"/>
      <c r="DU80" s="678"/>
      <c r="DV80" s="678"/>
      <c r="DW80" s="678"/>
      <c r="DX80" s="678"/>
      <c r="DY80" s="678"/>
      <c r="DZ80" s="678"/>
    </row>
    <row r="81" spans="1:163" ht="18.75" customHeight="1" x14ac:dyDescent="0.4">
      <c r="BR81" s="678"/>
      <c r="BS81" s="678"/>
      <c r="BT81" s="678"/>
      <c r="BU81" s="678"/>
      <c r="BV81" s="678"/>
      <c r="BW81" s="678"/>
      <c r="BX81" s="678"/>
      <c r="BY81" s="678"/>
      <c r="BZ81" s="678"/>
      <c r="CA81" s="678"/>
      <c r="CB81" s="678"/>
      <c r="CC81" s="678"/>
      <c r="CD81" s="678"/>
      <c r="CE81" s="678"/>
      <c r="CF81" s="678"/>
      <c r="CG81" s="678"/>
      <c r="CH81" s="678"/>
      <c r="CI81" s="678"/>
      <c r="CJ81" s="678"/>
      <c r="CK81" s="678"/>
      <c r="CL81" s="678"/>
      <c r="CM81" s="678"/>
      <c r="CN81" s="678"/>
      <c r="CO81" s="678"/>
      <c r="CP81" s="678"/>
      <c r="CQ81" s="678"/>
      <c r="CR81" s="678"/>
      <c r="CS81" s="678"/>
      <c r="CT81" s="678"/>
      <c r="CU81" s="678"/>
      <c r="CV81" s="678"/>
      <c r="CW81" s="678"/>
      <c r="CX81" s="678"/>
      <c r="CY81" s="678"/>
      <c r="CZ81" s="678"/>
      <c r="DA81" s="678"/>
      <c r="DB81" s="678"/>
      <c r="DC81" s="678"/>
      <c r="DD81" s="678"/>
      <c r="DE81" s="678"/>
      <c r="DF81" s="678"/>
      <c r="DG81" s="678"/>
      <c r="DH81" s="678"/>
      <c r="DI81" s="678"/>
      <c r="DJ81" s="678"/>
      <c r="DK81" s="678"/>
      <c r="DL81" s="678"/>
      <c r="DM81" s="678"/>
      <c r="DN81" s="678"/>
      <c r="DO81" s="678"/>
      <c r="DP81" s="678"/>
      <c r="DQ81" s="678"/>
      <c r="DR81" s="678"/>
      <c r="DS81" s="678"/>
      <c r="DT81" s="678"/>
      <c r="DU81" s="678"/>
      <c r="DV81" s="678"/>
      <c r="DW81" s="678"/>
      <c r="DX81" s="678"/>
      <c r="DY81" s="678"/>
      <c r="DZ81" s="678"/>
    </row>
    <row r="82" spans="1:163" ht="18.75" customHeight="1" x14ac:dyDescent="0.4">
      <c r="BR82" s="32" t="s">
        <v>217</v>
      </c>
      <c r="BS82" s="57"/>
      <c r="BT82" s="57"/>
      <c r="BU82" s="57"/>
      <c r="BV82" s="57"/>
      <c r="BW82" s="57"/>
      <c r="BX82" s="57"/>
      <c r="BY82" s="28"/>
      <c r="BZ82" s="28"/>
      <c r="CA82" s="28"/>
      <c r="CB82" s="28"/>
    </row>
    <row r="83" spans="1:163" ht="18.75" customHeight="1" x14ac:dyDescent="0.4">
      <c r="BR83" s="677" t="s">
        <v>116</v>
      </c>
      <c r="BS83" s="677"/>
      <c r="BT83" s="677"/>
      <c r="BU83" s="677"/>
      <c r="BV83" s="677"/>
      <c r="BW83" s="677"/>
      <c r="BX83" s="677"/>
      <c r="BY83" s="677"/>
      <c r="BZ83" s="677"/>
      <c r="CA83" s="677"/>
      <c r="CB83" s="677"/>
      <c r="CC83" s="677"/>
      <c r="CD83" s="677"/>
      <c r="CE83" s="677"/>
      <c r="CF83" s="677"/>
      <c r="CG83" s="677"/>
      <c r="CH83" s="677"/>
      <c r="CI83" s="677"/>
      <c r="CJ83" s="677"/>
      <c r="CK83" s="677"/>
      <c r="CL83" s="677"/>
      <c r="CM83" s="677"/>
      <c r="CN83" s="677"/>
      <c r="CO83" s="677"/>
      <c r="CP83" s="677"/>
      <c r="CQ83" s="677"/>
      <c r="CR83" s="677"/>
      <c r="CS83" s="677"/>
      <c r="CT83" s="677"/>
      <c r="CU83" s="677"/>
      <c r="CV83" s="677"/>
      <c r="CW83" s="677"/>
      <c r="CX83" s="677"/>
      <c r="CY83" s="677"/>
      <c r="CZ83" s="677"/>
      <c r="DA83" s="677"/>
      <c r="DB83" s="677"/>
      <c r="DC83" s="677"/>
      <c r="DD83" s="677"/>
      <c r="DE83" s="677"/>
      <c r="DF83" s="677"/>
      <c r="DG83" s="677"/>
      <c r="DH83" s="677"/>
      <c r="DI83" s="677"/>
      <c r="DJ83" s="677"/>
      <c r="DK83" s="677"/>
      <c r="DL83" s="677"/>
      <c r="DM83" s="677"/>
      <c r="DN83" s="677"/>
      <c r="DO83" s="677"/>
      <c r="DP83" s="677"/>
      <c r="DQ83" s="677"/>
      <c r="DR83" s="677"/>
      <c r="DS83" s="677"/>
      <c r="DT83" s="677"/>
      <c r="DU83" s="677"/>
      <c r="DV83" s="677"/>
      <c r="DW83" s="677"/>
      <c r="DX83" s="677"/>
      <c r="DY83" s="677"/>
      <c r="DZ83" s="677"/>
    </row>
    <row r="84" spans="1:163" ht="18.75" customHeight="1" x14ac:dyDescent="0.4">
      <c r="BR84" s="260"/>
      <c r="BS84" s="260"/>
      <c r="BT84" s="260"/>
      <c r="BU84" s="260"/>
      <c r="BV84" s="260"/>
      <c r="BW84" s="260"/>
      <c r="BX84" s="260"/>
      <c r="BY84" s="260"/>
      <c r="BZ84" s="260"/>
      <c r="CA84" s="260"/>
      <c r="CB84" s="260"/>
      <c r="CC84" s="260"/>
      <c r="CD84" s="260"/>
      <c r="CE84" s="260"/>
      <c r="CF84" s="260"/>
      <c r="CG84" s="260"/>
      <c r="CH84" s="260"/>
      <c r="CI84" s="260"/>
      <c r="CJ84" s="260"/>
      <c r="CK84" s="260"/>
      <c r="CL84" s="260"/>
      <c r="CM84" s="260"/>
      <c r="CN84" s="260"/>
      <c r="CO84" s="260"/>
      <c r="CP84" s="260"/>
      <c r="CQ84" s="260"/>
      <c r="CR84" s="260"/>
      <c r="CS84" s="260"/>
      <c r="CT84" s="260"/>
      <c r="CU84" s="260"/>
      <c r="CV84" s="260"/>
      <c r="CW84" s="260"/>
      <c r="CX84" s="260"/>
      <c r="CY84" s="260"/>
      <c r="CZ84" s="260"/>
      <c r="DA84" s="260"/>
      <c r="DB84" s="260"/>
      <c r="DC84" s="260"/>
      <c r="DD84" s="260"/>
      <c r="DE84" s="260"/>
      <c r="DF84" s="260"/>
      <c r="DG84" s="260"/>
      <c r="DH84" s="260"/>
      <c r="DI84" s="260"/>
      <c r="DJ84" s="260"/>
      <c r="DK84" s="260"/>
      <c r="DL84" s="260"/>
      <c r="DM84" s="260"/>
      <c r="DN84" s="260"/>
      <c r="DO84" s="260"/>
      <c r="DP84" s="260"/>
      <c r="DQ84" s="260"/>
      <c r="DR84" s="260"/>
      <c r="DS84" s="260"/>
      <c r="DT84" s="260"/>
      <c r="DU84" s="260"/>
      <c r="DV84" s="260"/>
      <c r="DW84" s="260"/>
      <c r="DX84" s="260"/>
      <c r="DY84" s="260"/>
      <c r="DZ84" s="260"/>
    </row>
    <row r="85" spans="1:163" ht="13.5" x14ac:dyDescent="0.4">
      <c r="B85" s="5"/>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5"/>
      <c r="BR85" s="685" t="s">
        <v>253</v>
      </c>
      <c r="BS85" s="686"/>
      <c r="BT85" s="686"/>
      <c r="BU85" s="686"/>
      <c r="BV85" s="686"/>
      <c r="BW85" s="686"/>
      <c r="BX85" s="686"/>
      <c r="BY85" s="686"/>
      <c r="BZ85" s="686"/>
      <c r="CA85" s="686"/>
      <c r="CB85" s="686"/>
      <c r="CC85" s="686"/>
      <c r="CD85" s="686"/>
      <c r="CE85" s="686"/>
      <c r="CF85" s="686"/>
      <c r="CG85" s="686"/>
      <c r="CH85" s="686"/>
      <c r="CI85" s="686"/>
      <c r="CJ85" s="686"/>
      <c r="CK85" s="686"/>
      <c r="CL85" s="686"/>
      <c r="CM85" s="686"/>
      <c r="CN85" s="686"/>
      <c r="CO85" s="686"/>
      <c r="CP85" s="686"/>
      <c r="CQ85" s="686"/>
      <c r="CR85" s="686"/>
      <c r="CS85" s="686"/>
      <c r="CT85" s="686"/>
      <c r="CU85" s="686"/>
      <c r="CV85" s="686"/>
      <c r="CW85" s="686"/>
      <c r="CX85" s="686"/>
      <c r="CY85" s="686"/>
      <c r="CZ85" s="686"/>
      <c r="DA85" s="686"/>
      <c r="DB85" s="686"/>
      <c r="DC85" s="686"/>
      <c r="DD85" s="686"/>
      <c r="DE85" s="686"/>
      <c r="DF85" s="686"/>
      <c r="DG85" s="686"/>
      <c r="DH85" s="686"/>
      <c r="DI85" s="686"/>
      <c r="DJ85" s="686"/>
      <c r="DK85" s="686"/>
      <c r="DL85" s="686"/>
      <c r="DM85" s="686"/>
      <c r="DN85" s="686"/>
      <c r="DO85" s="686"/>
      <c r="DP85" s="686"/>
      <c r="DQ85" s="686"/>
      <c r="DR85" s="686"/>
      <c r="DS85" s="686"/>
      <c r="DT85" s="686"/>
      <c r="DU85" s="686"/>
      <c r="DV85" s="686"/>
      <c r="DW85" s="686"/>
      <c r="DX85" s="686"/>
      <c r="DY85" s="687"/>
      <c r="ED85" s="206"/>
      <c r="EE85" s="206"/>
      <c r="EF85" s="206"/>
      <c r="EG85" s="206"/>
      <c r="EH85" s="206"/>
      <c r="EI85" s="191"/>
      <c r="EJ85" s="191"/>
      <c r="EK85" s="191"/>
      <c r="EL85" s="191"/>
      <c r="EM85" s="191"/>
      <c r="EN85" s="206"/>
      <c r="EO85" s="191"/>
      <c r="EP85" s="191"/>
      <c r="EQ85" s="191"/>
      <c r="ER85" s="191"/>
      <c r="ES85" s="191"/>
      <c r="ET85" s="191"/>
      <c r="EU85" s="191"/>
      <c r="EV85" s="191"/>
      <c r="EW85" s="191"/>
      <c r="EX85" s="191"/>
      <c r="EY85" s="191"/>
      <c r="EZ85" s="191"/>
      <c r="FA85" s="191"/>
      <c r="FB85" s="191"/>
      <c r="FC85" s="191"/>
      <c r="FD85" s="191"/>
      <c r="FE85" s="191"/>
      <c r="FF85" s="191"/>
      <c r="FG85" s="191"/>
    </row>
    <row r="86" spans="1:163" ht="14.25" customHeight="1" x14ac:dyDescent="0.4">
      <c r="B86" s="5"/>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BR86" s="79"/>
      <c r="BS86" s="80" t="s">
        <v>188</v>
      </c>
      <c r="DA86" s="80" t="s">
        <v>336</v>
      </c>
      <c r="DY86" s="81"/>
      <c r="ED86" s="194"/>
      <c r="EE86" s="234"/>
      <c r="EF86" s="191"/>
      <c r="EG86" s="191"/>
      <c r="EH86" s="191"/>
      <c r="EI86" s="191"/>
      <c r="EJ86" s="191"/>
      <c r="EK86" s="191"/>
      <c r="EL86" s="191"/>
      <c r="EM86" s="191"/>
      <c r="EN86" s="206"/>
      <c r="EO86" s="206"/>
      <c r="EP86" s="206"/>
      <c r="EQ86" s="206"/>
      <c r="ER86" s="206"/>
      <c r="ES86" s="206"/>
      <c r="ET86" s="206"/>
      <c r="EU86" s="206"/>
      <c r="EV86" s="206"/>
      <c r="EW86" s="206"/>
      <c r="EX86" s="206"/>
      <c r="EY86" s="206"/>
      <c r="EZ86" s="206"/>
      <c r="FA86" s="206"/>
      <c r="FB86" s="206"/>
      <c r="FC86" s="206"/>
      <c r="FD86" s="206"/>
      <c r="FE86" s="206"/>
      <c r="FF86" s="206"/>
      <c r="FG86" s="206"/>
    </row>
    <row r="87" spans="1:163" ht="14.25" thickBot="1" x14ac:dyDescent="0.45">
      <c r="A87" s="69"/>
      <c r="B87" s="69"/>
      <c r="C87" s="69"/>
      <c r="D87" s="69"/>
      <c r="E87" s="69"/>
      <c r="F87" s="69"/>
      <c r="G87" s="69"/>
      <c r="H87" s="69"/>
      <c r="I87" s="69"/>
      <c r="J87" s="69"/>
      <c r="K87" s="69"/>
      <c r="L87" s="69"/>
      <c r="M87" s="69"/>
      <c r="N87" s="69"/>
      <c r="O87" s="69"/>
      <c r="P87" s="69"/>
      <c r="Q87" s="69"/>
      <c r="R87" s="69"/>
      <c r="S87" s="69"/>
      <c r="T87" s="69"/>
      <c r="U87" s="69"/>
      <c r="V87" s="69"/>
      <c r="W87" s="69"/>
      <c r="X87" s="69"/>
      <c r="Y87" s="69"/>
      <c r="Z87" s="69"/>
      <c r="AA87" s="69"/>
      <c r="AB87" s="69"/>
      <c r="AC87" s="69"/>
      <c r="AD87" s="69"/>
      <c r="BR87" s="79"/>
      <c r="DY87" s="81"/>
      <c r="ED87" s="194"/>
      <c r="EE87" s="234"/>
      <c r="EF87" s="191"/>
      <c r="EG87" s="191"/>
      <c r="EH87" s="191"/>
      <c r="EI87" s="191"/>
      <c r="EJ87" s="191"/>
      <c r="EK87" s="191"/>
      <c r="EL87" s="191"/>
      <c r="EM87" s="191"/>
      <c r="EN87" s="206"/>
      <c r="EO87" s="206"/>
      <c r="EP87" s="206"/>
      <c r="EQ87" s="206"/>
      <c r="ER87" s="206"/>
      <c r="ES87" s="206"/>
      <c r="ET87" s="206"/>
      <c r="EU87" s="206"/>
      <c r="EV87" s="206"/>
      <c r="EW87" s="206"/>
      <c r="EX87" s="206"/>
      <c r="EY87" s="206"/>
      <c r="EZ87" s="206"/>
      <c r="FA87" s="206"/>
      <c r="FB87" s="206"/>
      <c r="FC87" s="206"/>
      <c r="FD87" s="206"/>
      <c r="FE87" s="206"/>
      <c r="FF87" s="206"/>
      <c r="FG87" s="206"/>
    </row>
    <row r="88" spans="1:163" ht="19.5" thickBot="1" x14ac:dyDescent="0.45">
      <c r="A88" s="69"/>
      <c r="B88" s="69"/>
      <c r="C88" s="69"/>
      <c r="D88" s="69"/>
      <c r="E88" s="69"/>
      <c r="F88" s="69"/>
      <c r="G88" s="69"/>
      <c r="H88" s="69"/>
      <c r="I88" s="69"/>
      <c r="J88" s="69"/>
      <c r="K88" s="69"/>
      <c r="L88" s="69"/>
      <c r="M88" s="69"/>
      <c r="N88" s="69"/>
      <c r="O88" s="69"/>
      <c r="P88" s="69"/>
      <c r="Q88" s="69"/>
      <c r="R88" s="69"/>
      <c r="S88" s="69"/>
      <c r="T88" s="69"/>
      <c r="U88" s="69"/>
      <c r="V88" s="69"/>
      <c r="W88" s="69"/>
      <c r="X88" s="69"/>
      <c r="Y88" s="69"/>
      <c r="Z88" s="69"/>
      <c r="AA88" s="69"/>
      <c r="AB88" s="69"/>
      <c r="AC88" s="69"/>
      <c r="AD88" s="69"/>
      <c r="BR88" s="79"/>
      <c r="BU88" s="688" t="s">
        <v>176</v>
      </c>
      <c r="BV88" s="689"/>
      <c r="BW88" s="689"/>
      <c r="BX88" s="689"/>
      <c r="BY88" s="689"/>
      <c r="BZ88" s="689"/>
      <c r="CA88" s="689"/>
      <c r="CB88" s="689"/>
      <c r="CC88" s="689"/>
      <c r="CD88" s="689"/>
      <c r="CE88" s="690"/>
      <c r="DC88" s="688" t="s">
        <v>176</v>
      </c>
      <c r="DD88" s="689"/>
      <c r="DE88" s="689"/>
      <c r="DF88" s="689"/>
      <c r="DG88" s="689"/>
      <c r="DH88" s="689"/>
      <c r="DI88" s="689"/>
      <c r="DJ88" s="689"/>
      <c r="DK88" s="689"/>
      <c r="DL88" s="689"/>
      <c r="DM88" s="690"/>
      <c r="DY88" s="81"/>
      <c r="ED88" s="194"/>
      <c r="EE88" s="234"/>
      <c r="EF88" s="191"/>
      <c r="EG88" s="191"/>
      <c r="EH88" s="191"/>
      <c r="EI88" s="191"/>
      <c r="EJ88" s="191"/>
      <c r="EK88" s="191"/>
      <c r="EL88" s="191"/>
      <c r="EM88" s="191"/>
      <c r="EN88" s="206"/>
      <c r="EO88" s="206"/>
      <c r="EP88" s="206"/>
      <c r="EQ88" s="206"/>
      <c r="ER88" s="206"/>
      <c r="ES88" s="206"/>
      <c r="ET88" s="206"/>
      <c r="EU88" s="206"/>
      <c r="EV88" s="206"/>
      <c r="EW88" s="206"/>
      <c r="EX88" s="206"/>
      <c r="EY88" s="206"/>
      <c r="EZ88" s="206"/>
      <c r="FA88" s="206"/>
      <c r="FB88" s="206"/>
      <c r="FC88" s="206"/>
      <c r="FD88" s="206"/>
      <c r="FE88" s="206"/>
      <c r="FF88" s="206"/>
      <c r="FG88" s="206"/>
    </row>
    <row r="89" spans="1:163" ht="14.25" thickBot="1" x14ac:dyDescent="0.45">
      <c r="A89" s="69"/>
      <c r="B89" s="69"/>
      <c r="C89" s="69"/>
      <c r="D89" s="69"/>
      <c r="E89" s="69"/>
      <c r="F89" s="69"/>
      <c r="G89" s="69"/>
      <c r="H89" s="69"/>
      <c r="I89" s="69"/>
      <c r="J89" s="69"/>
      <c r="K89" s="69"/>
      <c r="L89" s="69"/>
      <c r="M89" s="69"/>
      <c r="N89" s="69"/>
      <c r="O89" s="69"/>
      <c r="P89" s="69"/>
      <c r="Q89" s="69"/>
      <c r="R89" s="69"/>
      <c r="S89" s="69"/>
      <c r="T89" s="69"/>
      <c r="U89" s="69"/>
      <c r="V89" s="69"/>
      <c r="W89" s="69"/>
      <c r="X89" s="69"/>
      <c r="Y89" s="69"/>
      <c r="Z89" s="69"/>
      <c r="AA89" s="69"/>
      <c r="AB89" s="69"/>
      <c r="AC89" s="69"/>
      <c r="AD89" s="69"/>
      <c r="BR89" s="79"/>
      <c r="BZ89" s="82" t="s">
        <v>178</v>
      </c>
      <c r="DG89" s="83"/>
      <c r="DH89" s="82"/>
      <c r="DY89" s="81"/>
    </row>
    <row r="90" spans="1:163" ht="19.5" thickBot="1" x14ac:dyDescent="0.45">
      <c r="A90" s="69"/>
      <c r="B90" s="69"/>
      <c r="C90" s="69"/>
      <c r="D90" s="69"/>
      <c r="E90" s="69"/>
      <c r="F90" s="69"/>
      <c r="G90" s="69"/>
      <c r="H90" s="69"/>
      <c r="I90" s="69"/>
      <c r="J90" s="69"/>
      <c r="K90" s="69"/>
      <c r="L90" s="69"/>
      <c r="M90" s="69"/>
      <c r="N90" s="69"/>
      <c r="O90" s="69"/>
      <c r="P90" s="69"/>
      <c r="Q90" s="69"/>
      <c r="R90" s="69"/>
      <c r="S90" s="69"/>
      <c r="T90" s="69"/>
      <c r="U90" s="69"/>
      <c r="V90" s="69"/>
      <c r="W90" s="69"/>
      <c r="X90" s="69"/>
      <c r="Y90" s="69"/>
      <c r="Z90" s="69"/>
      <c r="AA90" s="69"/>
      <c r="AB90" s="69"/>
      <c r="AC90" s="69"/>
      <c r="AD90" s="69"/>
      <c r="BR90" s="79"/>
      <c r="BU90" s="688" t="s">
        <v>254</v>
      </c>
      <c r="BV90" s="689"/>
      <c r="BW90" s="689"/>
      <c r="BX90" s="689"/>
      <c r="BY90" s="689"/>
      <c r="BZ90" s="689"/>
      <c r="CA90" s="689"/>
      <c r="CB90" s="689"/>
      <c r="CC90" s="689"/>
      <c r="CD90" s="689"/>
      <c r="CE90" s="690"/>
      <c r="DG90" s="84"/>
      <c r="DY90" s="81"/>
    </row>
    <row r="91" spans="1:163" ht="14.25" thickBot="1" x14ac:dyDescent="0.45">
      <c r="A91" s="69"/>
      <c r="B91" s="69"/>
      <c r="C91" s="69"/>
      <c r="D91" s="69"/>
      <c r="E91" s="69"/>
      <c r="F91" s="69"/>
      <c r="G91" s="69"/>
      <c r="H91" s="69"/>
      <c r="I91" s="69"/>
      <c r="J91" s="69"/>
      <c r="K91" s="69"/>
      <c r="L91" s="69"/>
      <c r="M91" s="69"/>
      <c r="N91" s="69"/>
      <c r="O91" s="69"/>
      <c r="P91" s="69"/>
      <c r="Q91" s="69"/>
      <c r="R91" s="69"/>
      <c r="S91" s="69"/>
      <c r="T91" s="69"/>
      <c r="U91" s="69"/>
      <c r="V91" s="69"/>
      <c r="W91" s="69"/>
      <c r="X91" s="69"/>
      <c r="Y91" s="69"/>
      <c r="Z91" s="69"/>
      <c r="AA91" s="69"/>
      <c r="AB91" s="69"/>
      <c r="AC91" s="69"/>
      <c r="AD91" s="69"/>
      <c r="BR91" s="79"/>
      <c r="BY91" s="83"/>
      <c r="DG91" s="84"/>
      <c r="DY91" s="81"/>
    </row>
    <row r="92" spans="1:163" ht="14.25" customHeight="1" thickBot="1" x14ac:dyDescent="0.45">
      <c r="A92" s="69"/>
      <c r="B92" s="69"/>
      <c r="C92" s="69"/>
      <c r="D92" s="69"/>
      <c r="E92" s="69"/>
      <c r="F92" s="69"/>
      <c r="G92" s="69"/>
      <c r="H92" s="69"/>
      <c r="I92" s="69"/>
      <c r="J92" s="69"/>
      <c r="K92" s="69"/>
      <c r="L92" s="69"/>
      <c r="M92" s="69"/>
      <c r="N92" s="69"/>
      <c r="O92" s="69"/>
      <c r="P92" s="69"/>
      <c r="Q92" s="69"/>
      <c r="R92" s="69"/>
      <c r="S92" s="69"/>
      <c r="T92" s="69"/>
      <c r="U92" s="69"/>
      <c r="V92" s="69"/>
      <c r="W92" s="69"/>
      <c r="X92" s="69"/>
      <c r="Y92" s="69"/>
      <c r="Z92" s="69"/>
      <c r="AA92" s="69"/>
      <c r="AB92" s="69"/>
      <c r="AC92" s="69"/>
      <c r="AD92" s="69"/>
      <c r="BR92" s="79"/>
      <c r="BY92" s="85"/>
      <c r="BZ92" s="86"/>
      <c r="CA92" s="86"/>
      <c r="CB92" s="86"/>
      <c r="CC92" s="691" t="s">
        <v>255</v>
      </c>
      <c r="CD92" s="692"/>
      <c r="CE92" s="692"/>
      <c r="CF92" s="692"/>
      <c r="CG92" s="692"/>
      <c r="CH92" s="692"/>
      <c r="CI92" s="692"/>
      <c r="CJ92" s="692"/>
      <c r="CK92" s="692"/>
      <c r="CL92" s="692"/>
      <c r="CM92" s="693"/>
      <c r="DG92" s="85"/>
      <c r="DH92" s="86"/>
      <c r="DI92" s="86"/>
      <c r="DJ92" s="86"/>
      <c r="DK92" s="691" t="s">
        <v>256</v>
      </c>
      <c r="DL92" s="692"/>
      <c r="DM92" s="692"/>
      <c r="DN92" s="692"/>
      <c r="DO92" s="692"/>
      <c r="DP92" s="692"/>
      <c r="DQ92" s="692"/>
      <c r="DR92" s="692"/>
      <c r="DS92" s="692"/>
      <c r="DT92" s="692"/>
      <c r="DU92" s="693"/>
      <c r="DY92" s="81"/>
    </row>
    <row r="93" spans="1:163" ht="14.25" customHeight="1" thickBot="1" x14ac:dyDescent="0.45">
      <c r="A93" s="69"/>
      <c r="B93" s="69"/>
      <c r="C93" s="69"/>
      <c r="D93" s="69"/>
      <c r="E93" s="69"/>
      <c r="F93" s="69"/>
      <c r="G93" s="69"/>
      <c r="H93" s="69"/>
      <c r="I93" s="69"/>
      <c r="J93" s="69"/>
      <c r="K93" s="69"/>
      <c r="L93" s="69"/>
      <c r="M93" s="69"/>
      <c r="N93" s="69"/>
      <c r="O93" s="69"/>
      <c r="P93" s="69"/>
      <c r="Q93" s="69"/>
      <c r="R93" s="69"/>
      <c r="S93" s="69"/>
      <c r="T93" s="69"/>
      <c r="U93" s="69"/>
      <c r="V93" s="69"/>
      <c r="W93" s="69"/>
      <c r="X93" s="69"/>
      <c r="Y93" s="69"/>
      <c r="Z93" s="69"/>
      <c r="AA93" s="69"/>
      <c r="AB93" s="69"/>
      <c r="AC93" s="69"/>
      <c r="AD93" s="69"/>
      <c r="BR93" s="79"/>
      <c r="BY93" s="84"/>
      <c r="CC93" s="694"/>
      <c r="CD93" s="695"/>
      <c r="CE93" s="695"/>
      <c r="CF93" s="695"/>
      <c r="CG93" s="695"/>
      <c r="CH93" s="695"/>
      <c r="CI93" s="695"/>
      <c r="CJ93" s="695"/>
      <c r="CK93" s="695"/>
      <c r="CL93" s="695"/>
      <c r="CM93" s="696"/>
      <c r="DG93" s="84"/>
      <c r="DK93" s="694"/>
      <c r="DL93" s="695"/>
      <c r="DM93" s="695"/>
      <c r="DN93" s="695"/>
      <c r="DO93" s="695"/>
      <c r="DP93" s="695"/>
      <c r="DQ93" s="695"/>
      <c r="DR93" s="695"/>
      <c r="DS93" s="695"/>
      <c r="DT93" s="695"/>
      <c r="DU93" s="696"/>
      <c r="DY93" s="81"/>
    </row>
    <row r="94" spans="1:163" ht="14.25" customHeight="1" thickBot="1" x14ac:dyDescent="0.45">
      <c r="A94" s="69"/>
      <c r="B94" s="69"/>
      <c r="C94" s="69"/>
      <c r="D94" s="69"/>
      <c r="E94" s="69"/>
      <c r="F94" s="69"/>
      <c r="G94" s="69"/>
      <c r="H94" s="69"/>
      <c r="I94" s="69"/>
      <c r="J94" s="69"/>
      <c r="K94" s="69"/>
      <c r="L94" s="69"/>
      <c r="M94" s="69"/>
      <c r="N94" s="69"/>
      <c r="O94" s="69"/>
      <c r="P94" s="69"/>
      <c r="Q94" s="69"/>
      <c r="R94" s="69"/>
      <c r="S94" s="69"/>
      <c r="T94" s="69"/>
      <c r="U94" s="69"/>
      <c r="V94" s="69"/>
      <c r="W94" s="69"/>
      <c r="X94" s="69"/>
      <c r="Y94" s="69"/>
      <c r="Z94" s="69"/>
      <c r="AA94" s="69"/>
      <c r="AB94" s="69"/>
      <c r="AC94" s="69"/>
      <c r="AD94" s="69"/>
      <c r="BR94" s="79"/>
      <c r="BY94" s="84"/>
      <c r="DG94" s="84"/>
      <c r="DY94" s="81"/>
    </row>
    <row r="95" spans="1:163" ht="14.25" customHeight="1" thickBot="1" x14ac:dyDescent="0.45">
      <c r="A95" s="69"/>
      <c r="B95" s="69"/>
      <c r="C95" s="69"/>
      <c r="D95" s="69"/>
      <c r="E95" s="69"/>
      <c r="F95" s="69"/>
      <c r="G95" s="69"/>
      <c r="H95" s="69"/>
      <c r="I95" s="69"/>
      <c r="J95" s="69"/>
      <c r="K95" s="69"/>
      <c r="L95" s="69"/>
      <c r="M95" s="69"/>
      <c r="N95" s="69"/>
      <c r="O95" s="69"/>
      <c r="P95" s="69"/>
      <c r="Q95" s="69"/>
      <c r="R95" s="69"/>
      <c r="S95" s="69"/>
      <c r="T95" s="69"/>
      <c r="U95" s="69"/>
      <c r="V95" s="69"/>
      <c r="W95" s="69"/>
      <c r="X95" s="69"/>
      <c r="Y95" s="69"/>
      <c r="Z95" s="69"/>
      <c r="AA95" s="69"/>
      <c r="AB95" s="69"/>
      <c r="AC95" s="69"/>
      <c r="AD95" s="69"/>
      <c r="BR95" s="79"/>
      <c r="BY95" s="85"/>
      <c r="BZ95" s="86"/>
      <c r="CA95" s="86"/>
      <c r="CB95" s="86"/>
      <c r="CC95" s="691" t="s">
        <v>257</v>
      </c>
      <c r="CD95" s="692"/>
      <c r="CE95" s="692"/>
      <c r="CF95" s="692"/>
      <c r="CG95" s="692"/>
      <c r="CH95" s="692"/>
      <c r="CI95" s="692"/>
      <c r="CJ95" s="692"/>
      <c r="CK95" s="692"/>
      <c r="CL95" s="692"/>
      <c r="CM95" s="693"/>
      <c r="DG95" s="85"/>
      <c r="DH95" s="86"/>
      <c r="DI95" s="86"/>
      <c r="DJ95" s="86"/>
      <c r="DK95" s="691" t="s">
        <v>258</v>
      </c>
      <c r="DL95" s="692"/>
      <c r="DM95" s="692"/>
      <c r="DN95" s="692"/>
      <c r="DO95" s="692"/>
      <c r="DP95" s="692"/>
      <c r="DQ95" s="692"/>
      <c r="DR95" s="692"/>
      <c r="DS95" s="692"/>
      <c r="DT95" s="692"/>
      <c r="DU95" s="693"/>
      <c r="DY95" s="81"/>
    </row>
    <row r="96" spans="1:163" ht="14.25" customHeight="1" thickBot="1" x14ac:dyDescent="0.45">
      <c r="A96" s="69"/>
      <c r="B96" s="69"/>
      <c r="C96" s="69"/>
      <c r="D96" s="69"/>
      <c r="E96" s="69"/>
      <c r="F96" s="69"/>
      <c r="G96" s="69"/>
      <c r="H96" s="69"/>
      <c r="I96" s="69"/>
      <c r="J96" s="69"/>
      <c r="K96" s="69"/>
      <c r="L96" s="69"/>
      <c r="M96" s="69"/>
      <c r="N96" s="69"/>
      <c r="O96" s="69"/>
      <c r="P96" s="69"/>
      <c r="Q96" s="69"/>
      <c r="R96" s="69"/>
      <c r="S96" s="69"/>
      <c r="T96" s="69"/>
      <c r="U96" s="69"/>
      <c r="V96" s="69"/>
      <c r="W96" s="69"/>
      <c r="X96" s="69"/>
      <c r="Y96" s="69"/>
      <c r="Z96" s="69"/>
      <c r="AA96" s="69"/>
      <c r="AB96" s="69"/>
      <c r="AC96" s="69"/>
      <c r="AD96" s="69"/>
      <c r="BR96" s="79"/>
      <c r="CC96" s="694"/>
      <c r="CD96" s="695"/>
      <c r="CE96" s="695"/>
      <c r="CF96" s="695"/>
      <c r="CG96" s="695"/>
      <c r="CH96" s="695"/>
      <c r="CI96" s="695"/>
      <c r="CJ96" s="695"/>
      <c r="CK96" s="695"/>
      <c r="CL96" s="695"/>
      <c r="CM96" s="696"/>
      <c r="DK96" s="694"/>
      <c r="DL96" s="695"/>
      <c r="DM96" s="695"/>
      <c r="DN96" s="695"/>
      <c r="DO96" s="695"/>
      <c r="DP96" s="695"/>
      <c r="DQ96" s="695"/>
      <c r="DR96" s="695"/>
      <c r="DS96" s="695"/>
      <c r="DT96" s="695"/>
      <c r="DU96" s="696"/>
      <c r="DY96" s="81"/>
    </row>
    <row r="97" spans="1:159" ht="14.25" customHeight="1" x14ac:dyDescent="0.4">
      <c r="A97" s="69"/>
      <c r="B97" s="69"/>
      <c r="C97" s="69"/>
      <c r="D97" s="69"/>
      <c r="E97" s="69"/>
      <c r="F97" s="69"/>
      <c r="G97" s="69"/>
      <c r="H97" s="69"/>
      <c r="I97" s="69"/>
      <c r="J97" s="69"/>
      <c r="K97" s="69"/>
      <c r="L97" s="69"/>
      <c r="M97" s="69"/>
      <c r="N97" s="69"/>
      <c r="O97" s="69"/>
      <c r="P97" s="69"/>
      <c r="Q97" s="69"/>
      <c r="R97" s="69"/>
      <c r="S97" s="69"/>
      <c r="T97" s="69"/>
      <c r="U97" s="69"/>
      <c r="V97" s="69"/>
      <c r="W97" s="69"/>
      <c r="X97" s="69"/>
      <c r="Y97" s="69"/>
      <c r="Z97" s="69"/>
      <c r="AA97" s="69"/>
      <c r="AB97" s="69"/>
      <c r="AC97" s="69"/>
      <c r="AD97" s="69"/>
      <c r="BR97" s="87"/>
      <c r="BS97" s="88"/>
      <c r="BT97" s="88"/>
      <c r="BU97" s="88"/>
      <c r="BV97" s="88"/>
      <c r="BW97" s="88"/>
      <c r="BX97" s="88"/>
      <c r="BY97" s="88"/>
      <c r="BZ97" s="88"/>
      <c r="CA97" s="88"/>
      <c r="CB97" s="88"/>
      <c r="CC97" s="88"/>
      <c r="CD97" s="88"/>
      <c r="CE97" s="88"/>
      <c r="CF97" s="88"/>
      <c r="CG97" s="88"/>
      <c r="CH97" s="88"/>
      <c r="CI97" s="88"/>
      <c r="CJ97" s="88"/>
      <c r="CK97" s="88"/>
      <c r="CL97" s="88"/>
      <c r="CM97" s="88"/>
      <c r="CN97" s="88"/>
      <c r="CO97" s="88"/>
      <c r="CP97" s="88"/>
      <c r="CQ97" s="88"/>
      <c r="CR97" s="88"/>
      <c r="CS97" s="88"/>
      <c r="CT97" s="88"/>
      <c r="CU97" s="88"/>
      <c r="CV97" s="88"/>
      <c r="CW97" s="88"/>
      <c r="CX97" s="88"/>
      <c r="CY97" s="88"/>
      <c r="CZ97" s="88"/>
      <c r="DA97" s="88"/>
      <c r="DB97" s="88"/>
      <c r="DC97" s="88"/>
      <c r="DD97" s="88"/>
      <c r="DE97" s="88"/>
      <c r="DF97" s="88"/>
      <c r="DG97" s="88"/>
      <c r="DH97" s="88"/>
      <c r="DI97" s="88"/>
      <c r="DJ97" s="88"/>
      <c r="DK97" s="88"/>
      <c r="DL97" s="88"/>
      <c r="DM97" s="88"/>
      <c r="DN97" s="88"/>
      <c r="DO97" s="88"/>
      <c r="DP97" s="88"/>
      <c r="DQ97" s="88"/>
      <c r="DR97" s="88"/>
      <c r="DS97" s="88"/>
      <c r="DT97" s="88"/>
      <c r="DU97" s="88"/>
      <c r="DV97" s="88"/>
      <c r="DW97" s="88"/>
      <c r="DX97" s="88"/>
      <c r="DY97" s="89"/>
    </row>
    <row r="98" spans="1:159" ht="18.75" customHeight="1" x14ac:dyDescent="0.4">
      <c r="BR98" s="56"/>
      <c r="BS98" s="56"/>
      <c r="BT98" s="56"/>
      <c r="BU98" s="56"/>
      <c r="BV98" s="56"/>
      <c r="BW98" s="56"/>
      <c r="BX98" s="56"/>
      <c r="BY98" s="56"/>
      <c r="BZ98" s="56"/>
      <c r="CA98" s="56"/>
      <c r="CB98" s="56"/>
    </row>
    <row r="100" spans="1:159" ht="18.75" customHeight="1" x14ac:dyDescent="0.4">
      <c r="A100" s="58"/>
      <c r="B100" s="58"/>
      <c r="C100" s="58"/>
      <c r="D100" s="58"/>
      <c r="E100" s="58"/>
      <c r="F100" s="58"/>
      <c r="G100" s="58"/>
      <c r="H100" s="58"/>
      <c r="I100" s="58"/>
      <c r="J100" s="58"/>
      <c r="K100" s="58"/>
      <c r="L100" s="58"/>
      <c r="M100" s="58"/>
      <c r="N100" s="58"/>
      <c r="O100" s="58"/>
      <c r="P100" s="58"/>
      <c r="Q100" s="58"/>
      <c r="R100" s="58"/>
      <c r="S100" s="58"/>
      <c r="T100" s="58"/>
      <c r="U100" s="58"/>
      <c r="V100" s="58"/>
      <c r="W100" s="58"/>
      <c r="X100" s="58"/>
      <c r="BE100" s="339" t="s">
        <v>235</v>
      </c>
      <c r="BF100" s="340"/>
      <c r="BG100" s="340"/>
      <c r="BH100" s="340"/>
      <c r="BI100" s="340"/>
      <c r="BJ100" s="340"/>
      <c r="BK100" s="340"/>
      <c r="BL100" s="341"/>
      <c r="BO100" s="58"/>
      <c r="BP100" s="58"/>
      <c r="BQ100" s="58"/>
      <c r="BR100" s="58"/>
      <c r="BS100" s="58"/>
      <c r="BT100" s="58"/>
      <c r="BU100" s="58"/>
      <c r="BV100" s="58"/>
      <c r="BW100" s="58"/>
      <c r="BX100" s="58"/>
      <c r="BY100" s="58"/>
      <c r="BZ100" s="58"/>
      <c r="CA100" s="58"/>
      <c r="CB100" s="58"/>
      <c r="CC100" s="58"/>
      <c r="CD100" s="58"/>
      <c r="CE100" s="58"/>
      <c r="CF100" s="58"/>
      <c r="CG100" s="58"/>
      <c r="CH100" s="58"/>
      <c r="CI100" s="58"/>
      <c r="CJ100" s="58"/>
      <c r="CK100" s="58"/>
      <c r="CL100" s="58"/>
      <c r="DS100" s="339" t="s">
        <v>221</v>
      </c>
      <c r="DT100" s="340"/>
      <c r="DU100" s="340"/>
      <c r="DV100" s="340"/>
      <c r="DW100" s="340"/>
      <c r="DX100" s="340"/>
      <c r="DY100" s="340"/>
      <c r="DZ100" s="341"/>
    </row>
    <row r="101" spans="1:159" ht="18.75" customHeight="1" x14ac:dyDescent="0.4">
      <c r="A101" s="58"/>
      <c r="B101" s="58"/>
      <c r="C101" s="58"/>
      <c r="D101" s="58"/>
      <c r="E101" s="58"/>
      <c r="F101" s="58"/>
      <c r="G101" s="58"/>
      <c r="H101" s="58"/>
      <c r="I101" s="58"/>
      <c r="J101" s="58"/>
      <c r="K101" s="58"/>
      <c r="L101" s="58"/>
      <c r="M101" s="58"/>
      <c r="N101" s="58"/>
      <c r="O101" s="58"/>
      <c r="P101" s="58"/>
      <c r="Q101" s="58"/>
      <c r="R101" s="58"/>
      <c r="S101" s="58"/>
      <c r="T101" s="58"/>
      <c r="U101" s="58"/>
      <c r="V101" s="58"/>
      <c r="W101" s="58"/>
      <c r="X101" s="58"/>
      <c r="BE101" s="342"/>
      <c r="BF101" s="343"/>
      <c r="BG101" s="343"/>
      <c r="BH101" s="343"/>
      <c r="BI101" s="343"/>
      <c r="BJ101" s="343"/>
      <c r="BK101" s="343"/>
      <c r="BL101" s="344"/>
      <c r="BO101" s="58"/>
      <c r="BP101" s="58"/>
      <c r="BQ101" s="58"/>
      <c r="BR101" s="58"/>
      <c r="BS101" s="58"/>
      <c r="BT101" s="58"/>
      <c r="BU101" s="58"/>
      <c r="BV101" s="58"/>
      <c r="BW101" s="58"/>
      <c r="BX101" s="58"/>
      <c r="BY101" s="58"/>
      <c r="BZ101" s="58"/>
      <c r="CA101" s="58"/>
      <c r="CB101" s="58"/>
      <c r="CC101" s="58"/>
      <c r="CD101" s="58"/>
      <c r="CE101" s="58"/>
      <c r="CF101" s="58"/>
      <c r="CG101" s="58"/>
      <c r="CH101" s="58"/>
      <c r="CI101" s="58"/>
      <c r="CJ101" s="58"/>
      <c r="CK101" s="58"/>
      <c r="CL101" s="58"/>
      <c r="DS101" s="342"/>
      <c r="DT101" s="343"/>
      <c r="DU101" s="343"/>
      <c r="DV101" s="343"/>
      <c r="DW101" s="343"/>
      <c r="DX101" s="343"/>
      <c r="DY101" s="343"/>
      <c r="DZ101" s="344"/>
    </row>
    <row r="102" spans="1:159" ht="18.75" customHeight="1" x14ac:dyDescent="0.4">
      <c r="A102" s="58"/>
      <c r="B102" s="58"/>
      <c r="C102" s="58"/>
      <c r="D102" s="58"/>
      <c r="E102" s="58"/>
      <c r="F102" s="58"/>
      <c r="G102" s="58"/>
      <c r="H102" s="58"/>
      <c r="I102" s="58"/>
      <c r="J102" s="58"/>
      <c r="K102" s="58"/>
      <c r="L102" s="58"/>
      <c r="M102" s="58"/>
      <c r="N102" s="58"/>
      <c r="O102" s="58"/>
      <c r="P102" s="58"/>
      <c r="Q102" s="58"/>
      <c r="R102" s="58"/>
      <c r="S102" s="58"/>
      <c r="T102" s="58"/>
      <c r="U102" s="58"/>
      <c r="V102" s="58"/>
      <c r="W102" s="58"/>
      <c r="X102" s="58"/>
      <c r="BO102" s="58"/>
      <c r="BP102" s="58"/>
      <c r="BQ102" s="58"/>
      <c r="BR102" s="58"/>
      <c r="BS102" s="58"/>
      <c r="BT102" s="58"/>
      <c r="BU102" s="58"/>
      <c r="BV102" s="58"/>
      <c r="BW102" s="58"/>
      <c r="BX102" s="58"/>
      <c r="BY102" s="58"/>
      <c r="BZ102" s="58"/>
      <c r="CA102" s="58"/>
      <c r="CB102" s="58"/>
      <c r="CC102" s="58"/>
      <c r="CD102" s="58"/>
      <c r="CE102" s="58"/>
      <c r="CF102" s="58"/>
      <c r="CG102" s="58"/>
      <c r="CH102" s="58"/>
      <c r="CI102" s="58"/>
      <c r="CJ102" s="58"/>
      <c r="CK102" s="58"/>
      <c r="CL102" s="58"/>
    </row>
    <row r="103" spans="1:159" ht="18.75" customHeight="1" x14ac:dyDescent="0.4">
      <c r="A103" s="58"/>
      <c r="C103" s="59" t="s">
        <v>40</v>
      </c>
      <c r="D103" s="58"/>
      <c r="E103" s="58"/>
      <c r="F103" s="58"/>
      <c r="G103" s="58"/>
      <c r="H103" s="58"/>
      <c r="I103" s="58"/>
      <c r="J103" s="58"/>
      <c r="K103" s="58"/>
      <c r="L103" s="58"/>
      <c r="M103" s="58"/>
      <c r="N103" s="58"/>
      <c r="O103" s="58"/>
      <c r="P103" s="58"/>
      <c r="Q103" s="58"/>
      <c r="R103" s="58"/>
      <c r="S103" s="58"/>
      <c r="T103" s="58"/>
      <c r="U103" s="58"/>
      <c r="V103" s="58"/>
      <c r="W103" s="58"/>
      <c r="X103" s="58"/>
      <c r="BO103" s="58"/>
      <c r="BQ103" s="59" t="s">
        <v>40</v>
      </c>
      <c r="BR103" s="58"/>
      <c r="BS103" s="58"/>
      <c r="BT103" s="58"/>
      <c r="BU103" s="58"/>
      <c r="BV103" s="58"/>
      <c r="BW103" s="58"/>
      <c r="BX103" s="58"/>
      <c r="BY103" s="58"/>
      <c r="BZ103" s="58"/>
      <c r="CA103" s="58"/>
      <c r="CB103" s="58"/>
      <c r="CC103" s="58"/>
      <c r="CD103" s="58"/>
      <c r="CE103" s="58"/>
      <c r="CF103" s="58"/>
      <c r="CG103" s="58"/>
      <c r="CH103" s="58"/>
      <c r="CI103" s="58"/>
      <c r="CJ103" s="58"/>
      <c r="CK103" s="58"/>
      <c r="CL103" s="58"/>
    </row>
    <row r="104" spans="1:159" ht="18.75" customHeight="1" x14ac:dyDescent="0.4">
      <c r="A104" s="58"/>
      <c r="B104" s="59"/>
      <c r="C104" s="665" t="str">
        <f>IF(対象災害選択シート!BE33=0,"",対象災害選択シート!BI33&amp;対象災害選択シート!BJ33&amp;対象災害選択シート!BK33&amp;対象災害選択シート!BL33&amp;CHAR(10)&amp;対象災害選択シート!BI34&amp;対象災害選択シート!BJ34&amp;対象災害選択シート!BK34)</f>
        <v>　この計画は、本施設の利用者の土砂災害の発生時の円滑かつ迅速な避難の確保を図ることを目的とする。
　また、作成した避難確保計画に基づいて、安全な避難行動を確実に行うことができるよう、防災教育や訓練を行い、施設の職員や利用者に対して、土砂災害に関する知識を深めるとともに、訓練等を通して課題等を抽出し、必要に応じてこの計画を見直ししていくものとする。</v>
      </c>
      <c r="D104" s="665"/>
      <c r="E104" s="665"/>
      <c r="F104" s="665"/>
      <c r="G104" s="665"/>
      <c r="H104" s="665"/>
      <c r="I104" s="665"/>
      <c r="J104" s="665"/>
      <c r="K104" s="665"/>
      <c r="L104" s="665"/>
      <c r="M104" s="665"/>
      <c r="N104" s="665"/>
      <c r="O104" s="665"/>
      <c r="P104" s="665"/>
      <c r="Q104" s="665"/>
      <c r="R104" s="665"/>
      <c r="S104" s="665"/>
      <c r="T104" s="665"/>
      <c r="U104" s="665"/>
      <c r="V104" s="665"/>
      <c r="W104" s="665"/>
      <c r="X104" s="665"/>
      <c r="Y104" s="665"/>
      <c r="Z104" s="665"/>
      <c r="AA104" s="665"/>
      <c r="AB104" s="665"/>
      <c r="AC104" s="665"/>
      <c r="AD104" s="665"/>
      <c r="AE104" s="665"/>
      <c r="AF104" s="665"/>
      <c r="AG104" s="665"/>
      <c r="AH104" s="665"/>
      <c r="AI104" s="665"/>
      <c r="AJ104" s="665"/>
      <c r="AK104" s="665"/>
      <c r="AL104" s="665"/>
      <c r="AM104" s="665"/>
      <c r="AN104" s="665"/>
      <c r="AO104" s="665"/>
      <c r="AP104" s="665"/>
      <c r="AQ104" s="665"/>
      <c r="AR104" s="665"/>
      <c r="AS104" s="665"/>
      <c r="AT104" s="665"/>
      <c r="AU104" s="665"/>
      <c r="AV104" s="665"/>
      <c r="AW104" s="665"/>
      <c r="AX104" s="665"/>
      <c r="AY104" s="665"/>
      <c r="AZ104" s="665"/>
      <c r="BA104" s="665"/>
      <c r="BB104" s="665"/>
      <c r="BC104" s="665"/>
      <c r="BD104" s="665"/>
      <c r="BE104" s="665"/>
      <c r="BF104" s="665"/>
      <c r="BG104" s="665"/>
      <c r="BH104" s="665"/>
      <c r="BI104" s="665"/>
      <c r="BJ104" s="665"/>
      <c r="BK104" s="665"/>
      <c r="BL104" s="665"/>
      <c r="BO104" s="58"/>
      <c r="BP104" s="59"/>
      <c r="BQ104" s="665" t="s">
        <v>335</v>
      </c>
      <c r="BR104" s="665"/>
      <c r="BS104" s="665"/>
      <c r="BT104" s="665"/>
      <c r="BU104" s="665"/>
      <c r="BV104" s="665"/>
      <c r="BW104" s="665"/>
      <c r="BX104" s="665"/>
      <c r="BY104" s="665"/>
      <c r="BZ104" s="665"/>
      <c r="CA104" s="665"/>
      <c r="CB104" s="665"/>
      <c r="CC104" s="665"/>
      <c r="CD104" s="665"/>
      <c r="CE104" s="665"/>
      <c r="CF104" s="665"/>
      <c r="CG104" s="665"/>
      <c r="CH104" s="665"/>
      <c r="CI104" s="665"/>
      <c r="CJ104" s="665"/>
      <c r="CK104" s="665"/>
      <c r="CL104" s="665"/>
      <c r="CM104" s="665"/>
      <c r="CN104" s="665"/>
      <c r="CO104" s="665"/>
      <c r="CP104" s="665"/>
      <c r="CQ104" s="665"/>
      <c r="CR104" s="665"/>
      <c r="CS104" s="665"/>
      <c r="CT104" s="665"/>
      <c r="CU104" s="665"/>
      <c r="CV104" s="665"/>
      <c r="CW104" s="665"/>
      <c r="CX104" s="665"/>
      <c r="CY104" s="665"/>
      <c r="CZ104" s="665"/>
      <c r="DA104" s="665"/>
      <c r="DB104" s="665"/>
      <c r="DC104" s="665"/>
      <c r="DD104" s="665"/>
      <c r="DE104" s="665"/>
      <c r="DF104" s="665"/>
      <c r="DG104" s="665"/>
      <c r="DH104" s="665"/>
      <c r="DI104" s="665"/>
      <c r="DJ104" s="665"/>
      <c r="DK104" s="665"/>
      <c r="DL104" s="665"/>
      <c r="DM104" s="665"/>
      <c r="DN104" s="665"/>
      <c r="DO104" s="665"/>
      <c r="DP104" s="665"/>
      <c r="DQ104" s="665"/>
      <c r="DR104" s="665"/>
      <c r="DS104" s="665"/>
      <c r="DT104" s="665"/>
      <c r="DU104" s="665"/>
      <c r="DV104" s="665"/>
      <c r="DW104" s="665"/>
      <c r="DX104" s="665"/>
      <c r="DY104" s="665"/>
      <c r="DZ104" s="665"/>
      <c r="EP104" s="246"/>
      <c r="EQ104" s="246"/>
      <c r="ER104" s="246"/>
      <c r="ES104" s="246"/>
      <c r="ET104" s="246"/>
      <c r="EU104" s="246"/>
      <c r="EV104" s="246"/>
      <c r="EW104" s="246"/>
      <c r="EX104" s="246"/>
      <c r="EY104" s="246"/>
      <c r="EZ104" s="246"/>
      <c r="FA104" s="246"/>
      <c r="FB104" s="246"/>
      <c r="FC104" s="246"/>
    </row>
    <row r="105" spans="1:159" ht="18.75" customHeight="1" x14ac:dyDescent="0.4">
      <c r="A105" s="58"/>
      <c r="B105" s="59"/>
      <c r="C105" s="665"/>
      <c r="D105" s="665"/>
      <c r="E105" s="665"/>
      <c r="F105" s="665"/>
      <c r="G105" s="665"/>
      <c r="H105" s="665"/>
      <c r="I105" s="665"/>
      <c r="J105" s="665"/>
      <c r="K105" s="665"/>
      <c r="L105" s="665"/>
      <c r="M105" s="665"/>
      <c r="N105" s="665"/>
      <c r="O105" s="665"/>
      <c r="P105" s="665"/>
      <c r="Q105" s="665"/>
      <c r="R105" s="665"/>
      <c r="S105" s="665"/>
      <c r="T105" s="665"/>
      <c r="U105" s="665"/>
      <c r="V105" s="665"/>
      <c r="W105" s="665"/>
      <c r="X105" s="665"/>
      <c r="Y105" s="665"/>
      <c r="Z105" s="665"/>
      <c r="AA105" s="665"/>
      <c r="AB105" s="665"/>
      <c r="AC105" s="665"/>
      <c r="AD105" s="665"/>
      <c r="AE105" s="665"/>
      <c r="AF105" s="665"/>
      <c r="AG105" s="665"/>
      <c r="AH105" s="665"/>
      <c r="AI105" s="665"/>
      <c r="AJ105" s="665"/>
      <c r="AK105" s="665"/>
      <c r="AL105" s="665"/>
      <c r="AM105" s="665"/>
      <c r="AN105" s="665"/>
      <c r="AO105" s="665"/>
      <c r="AP105" s="665"/>
      <c r="AQ105" s="665"/>
      <c r="AR105" s="665"/>
      <c r="AS105" s="665"/>
      <c r="AT105" s="665"/>
      <c r="AU105" s="665"/>
      <c r="AV105" s="665"/>
      <c r="AW105" s="665"/>
      <c r="AX105" s="665"/>
      <c r="AY105" s="665"/>
      <c r="AZ105" s="665"/>
      <c r="BA105" s="665"/>
      <c r="BB105" s="665"/>
      <c r="BC105" s="665"/>
      <c r="BD105" s="665"/>
      <c r="BE105" s="665"/>
      <c r="BF105" s="665"/>
      <c r="BG105" s="665"/>
      <c r="BH105" s="665"/>
      <c r="BI105" s="665"/>
      <c r="BJ105" s="665"/>
      <c r="BK105" s="665"/>
      <c r="BL105" s="665"/>
      <c r="BO105" s="58"/>
      <c r="BP105" s="59"/>
      <c r="BQ105" s="665"/>
      <c r="BR105" s="665"/>
      <c r="BS105" s="665"/>
      <c r="BT105" s="665"/>
      <c r="BU105" s="665"/>
      <c r="BV105" s="665"/>
      <c r="BW105" s="665"/>
      <c r="BX105" s="665"/>
      <c r="BY105" s="665"/>
      <c r="BZ105" s="665"/>
      <c r="CA105" s="665"/>
      <c r="CB105" s="665"/>
      <c r="CC105" s="665"/>
      <c r="CD105" s="665"/>
      <c r="CE105" s="665"/>
      <c r="CF105" s="665"/>
      <c r="CG105" s="665"/>
      <c r="CH105" s="665"/>
      <c r="CI105" s="665"/>
      <c r="CJ105" s="665"/>
      <c r="CK105" s="665"/>
      <c r="CL105" s="665"/>
      <c r="CM105" s="665"/>
      <c r="CN105" s="665"/>
      <c r="CO105" s="665"/>
      <c r="CP105" s="665"/>
      <c r="CQ105" s="665"/>
      <c r="CR105" s="665"/>
      <c r="CS105" s="665"/>
      <c r="CT105" s="665"/>
      <c r="CU105" s="665"/>
      <c r="CV105" s="665"/>
      <c r="CW105" s="665"/>
      <c r="CX105" s="665"/>
      <c r="CY105" s="665"/>
      <c r="CZ105" s="665"/>
      <c r="DA105" s="665"/>
      <c r="DB105" s="665"/>
      <c r="DC105" s="665"/>
      <c r="DD105" s="665"/>
      <c r="DE105" s="665"/>
      <c r="DF105" s="665"/>
      <c r="DG105" s="665"/>
      <c r="DH105" s="665"/>
      <c r="DI105" s="665"/>
      <c r="DJ105" s="665"/>
      <c r="DK105" s="665"/>
      <c r="DL105" s="665"/>
      <c r="DM105" s="665"/>
      <c r="DN105" s="665"/>
      <c r="DO105" s="665"/>
      <c r="DP105" s="665"/>
      <c r="DQ105" s="665"/>
      <c r="DR105" s="665"/>
      <c r="DS105" s="665"/>
      <c r="DT105" s="665"/>
      <c r="DU105" s="665"/>
      <c r="DV105" s="665"/>
      <c r="DW105" s="665"/>
      <c r="DX105" s="665"/>
      <c r="DY105" s="665"/>
      <c r="DZ105" s="665"/>
      <c r="EP105" s="246"/>
      <c r="EQ105" s="246"/>
      <c r="ER105" s="246"/>
      <c r="ES105" s="246"/>
      <c r="ET105" s="246"/>
      <c r="EU105" s="246"/>
      <c r="EV105" s="246"/>
      <c r="EW105" s="246"/>
      <c r="EX105" s="246"/>
      <c r="EY105" s="246"/>
      <c r="EZ105" s="246"/>
      <c r="FA105" s="246"/>
      <c r="FB105" s="246"/>
      <c r="FC105" s="246"/>
    </row>
    <row r="106" spans="1:159" ht="18.75" customHeight="1" x14ac:dyDescent="0.4">
      <c r="A106" s="58"/>
      <c r="B106" s="59"/>
      <c r="C106" s="665"/>
      <c r="D106" s="665"/>
      <c r="E106" s="665"/>
      <c r="F106" s="665"/>
      <c r="G106" s="665"/>
      <c r="H106" s="665"/>
      <c r="I106" s="665"/>
      <c r="J106" s="665"/>
      <c r="K106" s="665"/>
      <c r="L106" s="665"/>
      <c r="M106" s="665"/>
      <c r="N106" s="665"/>
      <c r="O106" s="665"/>
      <c r="P106" s="665"/>
      <c r="Q106" s="665"/>
      <c r="R106" s="665"/>
      <c r="S106" s="665"/>
      <c r="T106" s="665"/>
      <c r="U106" s="665"/>
      <c r="V106" s="665"/>
      <c r="W106" s="665"/>
      <c r="X106" s="665"/>
      <c r="Y106" s="665"/>
      <c r="Z106" s="665"/>
      <c r="AA106" s="665"/>
      <c r="AB106" s="665"/>
      <c r="AC106" s="665"/>
      <c r="AD106" s="665"/>
      <c r="AE106" s="665"/>
      <c r="AF106" s="665"/>
      <c r="AG106" s="665"/>
      <c r="AH106" s="665"/>
      <c r="AI106" s="665"/>
      <c r="AJ106" s="665"/>
      <c r="AK106" s="665"/>
      <c r="AL106" s="665"/>
      <c r="AM106" s="665"/>
      <c r="AN106" s="665"/>
      <c r="AO106" s="665"/>
      <c r="AP106" s="665"/>
      <c r="AQ106" s="665"/>
      <c r="AR106" s="665"/>
      <c r="AS106" s="665"/>
      <c r="AT106" s="665"/>
      <c r="AU106" s="665"/>
      <c r="AV106" s="665"/>
      <c r="AW106" s="665"/>
      <c r="AX106" s="665"/>
      <c r="AY106" s="665"/>
      <c r="AZ106" s="665"/>
      <c r="BA106" s="665"/>
      <c r="BB106" s="665"/>
      <c r="BC106" s="665"/>
      <c r="BD106" s="665"/>
      <c r="BE106" s="665"/>
      <c r="BF106" s="665"/>
      <c r="BG106" s="665"/>
      <c r="BH106" s="665"/>
      <c r="BI106" s="665"/>
      <c r="BJ106" s="665"/>
      <c r="BK106" s="665"/>
      <c r="BL106" s="665"/>
      <c r="BO106" s="58"/>
      <c r="BP106" s="59"/>
      <c r="BQ106" s="665"/>
      <c r="BR106" s="665"/>
      <c r="BS106" s="665"/>
      <c r="BT106" s="665"/>
      <c r="BU106" s="665"/>
      <c r="BV106" s="665"/>
      <c r="BW106" s="665"/>
      <c r="BX106" s="665"/>
      <c r="BY106" s="665"/>
      <c r="BZ106" s="665"/>
      <c r="CA106" s="665"/>
      <c r="CB106" s="665"/>
      <c r="CC106" s="665"/>
      <c r="CD106" s="665"/>
      <c r="CE106" s="665"/>
      <c r="CF106" s="665"/>
      <c r="CG106" s="665"/>
      <c r="CH106" s="665"/>
      <c r="CI106" s="665"/>
      <c r="CJ106" s="665"/>
      <c r="CK106" s="665"/>
      <c r="CL106" s="665"/>
      <c r="CM106" s="665"/>
      <c r="CN106" s="665"/>
      <c r="CO106" s="665"/>
      <c r="CP106" s="665"/>
      <c r="CQ106" s="665"/>
      <c r="CR106" s="665"/>
      <c r="CS106" s="665"/>
      <c r="CT106" s="665"/>
      <c r="CU106" s="665"/>
      <c r="CV106" s="665"/>
      <c r="CW106" s="665"/>
      <c r="CX106" s="665"/>
      <c r="CY106" s="665"/>
      <c r="CZ106" s="665"/>
      <c r="DA106" s="665"/>
      <c r="DB106" s="665"/>
      <c r="DC106" s="665"/>
      <c r="DD106" s="665"/>
      <c r="DE106" s="665"/>
      <c r="DF106" s="665"/>
      <c r="DG106" s="665"/>
      <c r="DH106" s="665"/>
      <c r="DI106" s="665"/>
      <c r="DJ106" s="665"/>
      <c r="DK106" s="665"/>
      <c r="DL106" s="665"/>
      <c r="DM106" s="665"/>
      <c r="DN106" s="665"/>
      <c r="DO106" s="665"/>
      <c r="DP106" s="665"/>
      <c r="DQ106" s="665"/>
      <c r="DR106" s="665"/>
      <c r="DS106" s="665"/>
      <c r="DT106" s="665"/>
      <c r="DU106" s="665"/>
      <c r="DV106" s="665"/>
      <c r="DW106" s="665"/>
      <c r="DX106" s="665"/>
      <c r="DY106" s="665"/>
      <c r="DZ106" s="665"/>
      <c r="EP106" s="246"/>
      <c r="EQ106" s="246"/>
      <c r="ER106" s="246"/>
      <c r="ES106" s="246"/>
      <c r="ET106" s="246"/>
      <c r="EU106" s="246"/>
      <c r="EV106" s="246"/>
      <c r="EW106" s="246"/>
      <c r="EX106" s="246"/>
      <c r="EY106" s="246"/>
      <c r="EZ106" s="246"/>
      <c r="FA106" s="246"/>
      <c r="FB106" s="246"/>
      <c r="FC106" s="246"/>
    </row>
    <row r="107" spans="1:159" ht="18.75" customHeight="1" x14ac:dyDescent="0.4">
      <c r="A107" s="58"/>
      <c r="B107" s="59"/>
      <c r="C107" s="665"/>
      <c r="D107" s="665"/>
      <c r="E107" s="665"/>
      <c r="F107" s="665"/>
      <c r="G107" s="665"/>
      <c r="H107" s="665"/>
      <c r="I107" s="665"/>
      <c r="J107" s="665"/>
      <c r="K107" s="665"/>
      <c r="L107" s="665"/>
      <c r="M107" s="665"/>
      <c r="N107" s="665"/>
      <c r="O107" s="665"/>
      <c r="P107" s="665"/>
      <c r="Q107" s="665"/>
      <c r="R107" s="665"/>
      <c r="S107" s="665"/>
      <c r="T107" s="665"/>
      <c r="U107" s="665"/>
      <c r="V107" s="665"/>
      <c r="W107" s="665"/>
      <c r="X107" s="665"/>
      <c r="Y107" s="665"/>
      <c r="Z107" s="665"/>
      <c r="AA107" s="665"/>
      <c r="AB107" s="665"/>
      <c r="AC107" s="665"/>
      <c r="AD107" s="665"/>
      <c r="AE107" s="665"/>
      <c r="AF107" s="665"/>
      <c r="AG107" s="665"/>
      <c r="AH107" s="665"/>
      <c r="AI107" s="665"/>
      <c r="AJ107" s="665"/>
      <c r="AK107" s="665"/>
      <c r="AL107" s="665"/>
      <c r="AM107" s="665"/>
      <c r="AN107" s="665"/>
      <c r="AO107" s="665"/>
      <c r="AP107" s="665"/>
      <c r="AQ107" s="665"/>
      <c r="AR107" s="665"/>
      <c r="AS107" s="665"/>
      <c r="AT107" s="665"/>
      <c r="AU107" s="665"/>
      <c r="AV107" s="665"/>
      <c r="AW107" s="665"/>
      <c r="AX107" s="665"/>
      <c r="AY107" s="665"/>
      <c r="AZ107" s="665"/>
      <c r="BA107" s="665"/>
      <c r="BB107" s="665"/>
      <c r="BC107" s="665"/>
      <c r="BD107" s="665"/>
      <c r="BE107" s="665"/>
      <c r="BF107" s="665"/>
      <c r="BG107" s="665"/>
      <c r="BH107" s="665"/>
      <c r="BI107" s="665"/>
      <c r="BJ107" s="665"/>
      <c r="BK107" s="665"/>
      <c r="BL107" s="665"/>
      <c r="BO107" s="58"/>
      <c r="BP107" s="59"/>
      <c r="BQ107" s="665"/>
      <c r="BR107" s="665"/>
      <c r="BS107" s="665"/>
      <c r="BT107" s="665"/>
      <c r="BU107" s="665"/>
      <c r="BV107" s="665"/>
      <c r="BW107" s="665"/>
      <c r="BX107" s="665"/>
      <c r="BY107" s="665"/>
      <c r="BZ107" s="665"/>
      <c r="CA107" s="665"/>
      <c r="CB107" s="665"/>
      <c r="CC107" s="665"/>
      <c r="CD107" s="665"/>
      <c r="CE107" s="665"/>
      <c r="CF107" s="665"/>
      <c r="CG107" s="665"/>
      <c r="CH107" s="665"/>
      <c r="CI107" s="665"/>
      <c r="CJ107" s="665"/>
      <c r="CK107" s="665"/>
      <c r="CL107" s="665"/>
      <c r="CM107" s="665"/>
      <c r="CN107" s="665"/>
      <c r="CO107" s="665"/>
      <c r="CP107" s="665"/>
      <c r="CQ107" s="665"/>
      <c r="CR107" s="665"/>
      <c r="CS107" s="665"/>
      <c r="CT107" s="665"/>
      <c r="CU107" s="665"/>
      <c r="CV107" s="665"/>
      <c r="CW107" s="665"/>
      <c r="CX107" s="665"/>
      <c r="CY107" s="665"/>
      <c r="CZ107" s="665"/>
      <c r="DA107" s="665"/>
      <c r="DB107" s="665"/>
      <c r="DC107" s="665"/>
      <c r="DD107" s="665"/>
      <c r="DE107" s="665"/>
      <c r="DF107" s="665"/>
      <c r="DG107" s="665"/>
      <c r="DH107" s="665"/>
      <c r="DI107" s="665"/>
      <c r="DJ107" s="665"/>
      <c r="DK107" s="665"/>
      <c r="DL107" s="665"/>
      <c r="DM107" s="665"/>
      <c r="DN107" s="665"/>
      <c r="DO107" s="665"/>
      <c r="DP107" s="665"/>
      <c r="DQ107" s="665"/>
      <c r="DR107" s="665"/>
      <c r="DS107" s="665"/>
      <c r="DT107" s="665"/>
      <c r="DU107" s="665"/>
      <c r="DV107" s="665"/>
      <c r="DW107" s="665"/>
      <c r="DX107" s="665"/>
      <c r="DY107" s="665"/>
      <c r="DZ107" s="665"/>
      <c r="EP107" s="246"/>
      <c r="EQ107" s="246"/>
      <c r="ER107" s="246"/>
      <c r="ES107" s="246"/>
      <c r="ET107" s="246"/>
      <c r="EU107" s="246"/>
      <c r="EV107" s="246"/>
      <c r="EW107" s="246"/>
      <c r="EX107" s="246"/>
      <c r="EY107" s="246"/>
      <c r="EZ107" s="246"/>
      <c r="FA107" s="246"/>
      <c r="FB107" s="246"/>
      <c r="FC107" s="246"/>
    </row>
    <row r="108" spans="1:159" ht="18.75" customHeight="1" x14ac:dyDescent="0.4">
      <c r="A108" s="58"/>
      <c r="B108" s="59"/>
      <c r="C108" s="665"/>
      <c r="D108" s="665"/>
      <c r="E108" s="665"/>
      <c r="F108" s="665"/>
      <c r="G108" s="665"/>
      <c r="H108" s="665"/>
      <c r="I108" s="665"/>
      <c r="J108" s="665"/>
      <c r="K108" s="665"/>
      <c r="L108" s="665"/>
      <c r="M108" s="665"/>
      <c r="N108" s="665"/>
      <c r="O108" s="665"/>
      <c r="P108" s="665"/>
      <c r="Q108" s="665"/>
      <c r="R108" s="665"/>
      <c r="S108" s="665"/>
      <c r="T108" s="665"/>
      <c r="U108" s="665"/>
      <c r="V108" s="665"/>
      <c r="W108" s="665"/>
      <c r="X108" s="665"/>
      <c r="Y108" s="665"/>
      <c r="Z108" s="665"/>
      <c r="AA108" s="665"/>
      <c r="AB108" s="665"/>
      <c r="AC108" s="665"/>
      <c r="AD108" s="665"/>
      <c r="AE108" s="665"/>
      <c r="AF108" s="665"/>
      <c r="AG108" s="665"/>
      <c r="AH108" s="665"/>
      <c r="AI108" s="665"/>
      <c r="AJ108" s="665"/>
      <c r="AK108" s="665"/>
      <c r="AL108" s="665"/>
      <c r="AM108" s="665"/>
      <c r="AN108" s="665"/>
      <c r="AO108" s="665"/>
      <c r="AP108" s="665"/>
      <c r="AQ108" s="665"/>
      <c r="AR108" s="665"/>
      <c r="AS108" s="665"/>
      <c r="AT108" s="665"/>
      <c r="AU108" s="665"/>
      <c r="AV108" s="665"/>
      <c r="AW108" s="665"/>
      <c r="AX108" s="665"/>
      <c r="AY108" s="665"/>
      <c r="AZ108" s="665"/>
      <c r="BA108" s="665"/>
      <c r="BB108" s="665"/>
      <c r="BC108" s="665"/>
      <c r="BD108" s="665"/>
      <c r="BE108" s="665"/>
      <c r="BF108" s="665"/>
      <c r="BG108" s="665"/>
      <c r="BH108" s="665"/>
      <c r="BI108" s="665"/>
      <c r="BJ108" s="665"/>
      <c r="BK108" s="665"/>
      <c r="BL108" s="665"/>
      <c r="BO108" s="58"/>
      <c r="BP108" s="59"/>
      <c r="BQ108" s="665"/>
      <c r="BR108" s="665"/>
      <c r="BS108" s="665"/>
      <c r="BT108" s="665"/>
      <c r="BU108" s="665"/>
      <c r="BV108" s="665"/>
      <c r="BW108" s="665"/>
      <c r="BX108" s="665"/>
      <c r="BY108" s="665"/>
      <c r="BZ108" s="665"/>
      <c r="CA108" s="665"/>
      <c r="CB108" s="665"/>
      <c r="CC108" s="665"/>
      <c r="CD108" s="665"/>
      <c r="CE108" s="665"/>
      <c r="CF108" s="665"/>
      <c r="CG108" s="665"/>
      <c r="CH108" s="665"/>
      <c r="CI108" s="665"/>
      <c r="CJ108" s="665"/>
      <c r="CK108" s="665"/>
      <c r="CL108" s="665"/>
      <c r="CM108" s="665"/>
      <c r="CN108" s="665"/>
      <c r="CO108" s="665"/>
      <c r="CP108" s="665"/>
      <c r="CQ108" s="665"/>
      <c r="CR108" s="665"/>
      <c r="CS108" s="665"/>
      <c r="CT108" s="665"/>
      <c r="CU108" s="665"/>
      <c r="CV108" s="665"/>
      <c r="CW108" s="665"/>
      <c r="CX108" s="665"/>
      <c r="CY108" s="665"/>
      <c r="CZ108" s="665"/>
      <c r="DA108" s="665"/>
      <c r="DB108" s="665"/>
      <c r="DC108" s="665"/>
      <c r="DD108" s="665"/>
      <c r="DE108" s="665"/>
      <c r="DF108" s="665"/>
      <c r="DG108" s="665"/>
      <c r="DH108" s="665"/>
      <c r="DI108" s="665"/>
      <c r="DJ108" s="665"/>
      <c r="DK108" s="665"/>
      <c r="DL108" s="665"/>
      <c r="DM108" s="665"/>
      <c r="DN108" s="665"/>
      <c r="DO108" s="665"/>
      <c r="DP108" s="665"/>
      <c r="DQ108" s="665"/>
      <c r="DR108" s="665"/>
      <c r="DS108" s="665"/>
      <c r="DT108" s="665"/>
      <c r="DU108" s="665"/>
      <c r="DV108" s="665"/>
      <c r="DW108" s="665"/>
      <c r="DX108" s="665"/>
      <c r="DY108" s="665"/>
      <c r="DZ108" s="665"/>
      <c r="EP108" s="246"/>
      <c r="EQ108" s="246"/>
      <c r="ER108" s="246"/>
      <c r="ES108" s="246"/>
      <c r="ET108" s="246"/>
      <c r="EU108" s="246"/>
      <c r="EV108" s="246"/>
      <c r="EW108" s="246"/>
      <c r="EX108" s="246"/>
      <c r="EY108" s="246"/>
      <c r="EZ108" s="246"/>
      <c r="FA108" s="246"/>
      <c r="FB108" s="246"/>
      <c r="FC108" s="246"/>
    </row>
    <row r="109" spans="1:159" ht="18.75" customHeight="1" x14ac:dyDescent="0.4">
      <c r="A109" s="58"/>
      <c r="B109" s="59"/>
      <c r="C109" s="665"/>
      <c r="D109" s="665"/>
      <c r="E109" s="665"/>
      <c r="F109" s="665"/>
      <c r="G109" s="665"/>
      <c r="H109" s="665"/>
      <c r="I109" s="665"/>
      <c r="J109" s="665"/>
      <c r="K109" s="665"/>
      <c r="L109" s="665"/>
      <c r="M109" s="665"/>
      <c r="N109" s="665"/>
      <c r="O109" s="665"/>
      <c r="P109" s="665"/>
      <c r="Q109" s="665"/>
      <c r="R109" s="665"/>
      <c r="S109" s="665"/>
      <c r="T109" s="665"/>
      <c r="U109" s="665"/>
      <c r="V109" s="665"/>
      <c r="W109" s="665"/>
      <c r="X109" s="665"/>
      <c r="Y109" s="665"/>
      <c r="Z109" s="665"/>
      <c r="AA109" s="665"/>
      <c r="AB109" s="665"/>
      <c r="AC109" s="665"/>
      <c r="AD109" s="665"/>
      <c r="AE109" s="665"/>
      <c r="AF109" s="665"/>
      <c r="AG109" s="665"/>
      <c r="AH109" s="665"/>
      <c r="AI109" s="665"/>
      <c r="AJ109" s="665"/>
      <c r="AK109" s="665"/>
      <c r="AL109" s="665"/>
      <c r="AM109" s="665"/>
      <c r="AN109" s="665"/>
      <c r="AO109" s="665"/>
      <c r="AP109" s="665"/>
      <c r="AQ109" s="665"/>
      <c r="AR109" s="665"/>
      <c r="AS109" s="665"/>
      <c r="AT109" s="665"/>
      <c r="AU109" s="665"/>
      <c r="AV109" s="665"/>
      <c r="AW109" s="665"/>
      <c r="AX109" s="665"/>
      <c r="AY109" s="665"/>
      <c r="AZ109" s="665"/>
      <c r="BA109" s="665"/>
      <c r="BB109" s="665"/>
      <c r="BC109" s="665"/>
      <c r="BD109" s="665"/>
      <c r="BE109" s="665"/>
      <c r="BF109" s="665"/>
      <c r="BG109" s="665"/>
      <c r="BH109" s="665"/>
      <c r="BI109" s="665"/>
      <c r="BJ109" s="665"/>
      <c r="BK109" s="665"/>
      <c r="BL109" s="665"/>
      <c r="BO109" s="58"/>
      <c r="BP109" s="59"/>
      <c r="BQ109" s="665"/>
      <c r="BR109" s="665"/>
      <c r="BS109" s="665"/>
      <c r="BT109" s="665"/>
      <c r="BU109" s="665"/>
      <c r="BV109" s="665"/>
      <c r="BW109" s="665"/>
      <c r="BX109" s="665"/>
      <c r="BY109" s="665"/>
      <c r="BZ109" s="665"/>
      <c r="CA109" s="665"/>
      <c r="CB109" s="665"/>
      <c r="CC109" s="665"/>
      <c r="CD109" s="665"/>
      <c r="CE109" s="665"/>
      <c r="CF109" s="665"/>
      <c r="CG109" s="665"/>
      <c r="CH109" s="665"/>
      <c r="CI109" s="665"/>
      <c r="CJ109" s="665"/>
      <c r="CK109" s="665"/>
      <c r="CL109" s="665"/>
      <c r="CM109" s="665"/>
      <c r="CN109" s="665"/>
      <c r="CO109" s="665"/>
      <c r="CP109" s="665"/>
      <c r="CQ109" s="665"/>
      <c r="CR109" s="665"/>
      <c r="CS109" s="665"/>
      <c r="CT109" s="665"/>
      <c r="CU109" s="665"/>
      <c r="CV109" s="665"/>
      <c r="CW109" s="665"/>
      <c r="CX109" s="665"/>
      <c r="CY109" s="665"/>
      <c r="CZ109" s="665"/>
      <c r="DA109" s="665"/>
      <c r="DB109" s="665"/>
      <c r="DC109" s="665"/>
      <c r="DD109" s="665"/>
      <c r="DE109" s="665"/>
      <c r="DF109" s="665"/>
      <c r="DG109" s="665"/>
      <c r="DH109" s="665"/>
      <c r="DI109" s="665"/>
      <c r="DJ109" s="665"/>
      <c r="DK109" s="665"/>
      <c r="DL109" s="665"/>
      <c r="DM109" s="665"/>
      <c r="DN109" s="665"/>
      <c r="DO109" s="665"/>
      <c r="DP109" s="665"/>
      <c r="DQ109" s="665"/>
      <c r="DR109" s="665"/>
      <c r="DS109" s="665"/>
      <c r="DT109" s="665"/>
      <c r="DU109" s="665"/>
      <c r="DV109" s="665"/>
      <c r="DW109" s="665"/>
      <c r="DX109" s="665"/>
      <c r="DY109" s="665"/>
      <c r="DZ109" s="665"/>
      <c r="EP109" s="246"/>
      <c r="EQ109" s="246"/>
      <c r="ER109" s="246"/>
      <c r="ES109" s="246"/>
      <c r="ET109" s="246"/>
      <c r="EU109" s="246"/>
      <c r="EV109" s="246"/>
      <c r="EW109" s="246"/>
      <c r="EX109" s="246"/>
      <c r="EY109" s="246"/>
      <c r="EZ109" s="246"/>
      <c r="FA109" s="246"/>
      <c r="FB109" s="246"/>
      <c r="FC109" s="246"/>
    </row>
    <row r="110" spans="1:159" ht="18.75" customHeight="1" x14ac:dyDescent="0.4">
      <c r="A110" s="58"/>
      <c r="B110" s="58"/>
      <c r="C110" s="258" t="str">
        <f>IF(対象災害選択シート!BL35&lt;&gt;"",対象災害選択シート!BL35,"")</f>
        <v>関連法：土砂災害防止法</v>
      </c>
      <c r="D110" s="58"/>
      <c r="E110" s="58"/>
      <c r="F110" s="58"/>
      <c r="G110" s="58"/>
      <c r="H110" s="58"/>
      <c r="I110" s="58"/>
      <c r="J110" s="58"/>
      <c r="K110" s="58"/>
      <c r="L110" s="58"/>
      <c r="M110" s="58"/>
      <c r="N110" s="58"/>
      <c r="O110" s="58"/>
      <c r="P110" s="58"/>
      <c r="Q110" s="58"/>
      <c r="R110" s="58"/>
      <c r="S110" s="58"/>
      <c r="T110" s="58"/>
      <c r="U110" s="58"/>
      <c r="V110" s="58"/>
      <c r="W110" s="58"/>
      <c r="X110" s="58"/>
      <c r="BO110" s="58"/>
      <c r="BP110" s="58"/>
      <c r="BQ110" s="58" t="s">
        <v>343</v>
      </c>
      <c r="BR110" s="58"/>
      <c r="BS110" s="58"/>
      <c r="BT110" s="58"/>
      <c r="BU110" s="58"/>
      <c r="BV110" s="58"/>
      <c r="BW110" s="58"/>
      <c r="BX110" s="58"/>
      <c r="BY110" s="58"/>
      <c r="BZ110" s="58"/>
      <c r="CA110" s="58"/>
      <c r="CB110" s="58"/>
      <c r="CC110" s="58"/>
      <c r="CD110" s="58"/>
      <c r="CE110" s="58"/>
      <c r="CF110" s="58"/>
      <c r="CG110" s="58"/>
      <c r="CH110" s="58"/>
      <c r="CI110" s="58"/>
      <c r="CJ110" s="58"/>
      <c r="CK110" s="58"/>
      <c r="CL110" s="58"/>
      <c r="EP110" s="246"/>
      <c r="EQ110" s="246"/>
      <c r="ER110" s="246"/>
      <c r="ES110" s="246"/>
      <c r="ET110" s="246"/>
      <c r="EU110" s="246"/>
      <c r="EV110" s="246"/>
      <c r="EW110" s="246"/>
      <c r="EX110" s="246"/>
      <c r="EY110" s="246"/>
      <c r="EZ110" s="246"/>
      <c r="FA110" s="246"/>
      <c r="FB110" s="246"/>
      <c r="FC110" s="246"/>
    </row>
    <row r="111" spans="1:159" ht="18.75" customHeight="1" x14ac:dyDescent="0.4">
      <c r="A111" s="58"/>
      <c r="B111" s="58"/>
      <c r="C111" s="58"/>
      <c r="D111" s="58"/>
      <c r="E111" s="58"/>
      <c r="F111" s="58"/>
      <c r="G111" s="58"/>
      <c r="H111" s="58"/>
      <c r="I111" s="58"/>
      <c r="J111" s="58"/>
      <c r="K111" s="58"/>
      <c r="L111" s="58"/>
      <c r="M111" s="58"/>
      <c r="N111" s="58"/>
      <c r="O111" s="58"/>
      <c r="P111" s="58"/>
      <c r="Q111" s="58"/>
      <c r="R111" s="58"/>
      <c r="S111" s="58"/>
      <c r="T111" s="58"/>
      <c r="U111" s="58"/>
      <c r="V111" s="58"/>
      <c r="W111" s="58"/>
      <c r="X111" s="58"/>
      <c r="BO111" s="58"/>
      <c r="BP111" s="58"/>
      <c r="BQ111" s="58"/>
      <c r="BR111" s="58"/>
      <c r="BS111" s="58"/>
      <c r="BT111" s="58"/>
      <c r="BU111" s="58"/>
      <c r="BV111" s="58"/>
      <c r="BW111" s="58"/>
      <c r="BX111" s="58"/>
      <c r="BY111" s="58"/>
      <c r="BZ111" s="58"/>
      <c r="CA111" s="58"/>
      <c r="CB111" s="58"/>
      <c r="CC111" s="58"/>
      <c r="CD111" s="58"/>
      <c r="CE111" s="58"/>
      <c r="CF111" s="58"/>
      <c r="CG111" s="58"/>
      <c r="CH111" s="58"/>
      <c r="CI111" s="58"/>
      <c r="CJ111" s="58"/>
      <c r="CK111" s="58"/>
      <c r="CL111" s="58"/>
      <c r="EP111" s="246"/>
      <c r="EQ111" s="246"/>
      <c r="ER111" s="246"/>
      <c r="ES111" s="246"/>
      <c r="ET111" s="246"/>
      <c r="EU111" s="246"/>
      <c r="EV111" s="246"/>
      <c r="EW111" s="246"/>
      <c r="EX111" s="246"/>
      <c r="EY111" s="246"/>
      <c r="EZ111" s="246"/>
      <c r="FA111" s="246"/>
      <c r="FB111" s="246"/>
      <c r="FC111" s="246"/>
    </row>
    <row r="112" spans="1:159" ht="18.75" customHeight="1" x14ac:dyDescent="0.4">
      <c r="A112" s="58"/>
      <c r="B112" s="58"/>
      <c r="C112" s="58"/>
      <c r="D112" s="58"/>
      <c r="E112" s="58"/>
      <c r="F112" s="58"/>
      <c r="G112" s="58"/>
      <c r="H112" s="58"/>
      <c r="I112" s="58"/>
      <c r="J112" s="58"/>
      <c r="K112" s="58"/>
      <c r="L112" s="58"/>
      <c r="M112" s="58"/>
      <c r="N112" s="58"/>
      <c r="O112" s="58"/>
      <c r="P112" s="58"/>
      <c r="Q112" s="58"/>
      <c r="R112" s="58"/>
      <c r="S112" s="58"/>
      <c r="T112" s="58"/>
      <c r="U112" s="58"/>
      <c r="V112" s="58"/>
      <c r="W112" s="58"/>
      <c r="X112" s="58"/>
      <c r="BO112" s="58"/>
      <c r="BP112" s="58"/>
      <c r="BQ112" s="58"/>
      <c r="BR112" s="58"/>
      <c r="BS112" s="58"/>
      <c r="BT112" s="58"/>
      <c r="BU112" s="58"/>
      <c r="BV112" s="58"/>
      <c r="BW112" s="58"/>
      <c r="BX112" s="58"/>
      <c r="BY112" s="58"/>
      <c r="BZ112" s="58"/>
      <c r="CA112" s="58"/>
      <c r="CB112" s="58"/>
      <c r="CC112" s="58"/>
      <c r="CD112" s="58"/>
      <c r="CE112" s="58"/>
      <c r="CF112" s="58"/>
      <c r="CG112" s="58"/>
      <c r="CH112" s="58"/>
      <c r="CI112" s="58"/>
      <c r="CJ112" s="58"/>
      <c r="CK112" s="58"/>
      <c r="CL112" s="58"/>
      <c r="EP112" s="246"/>
      <c r="EQ112" s="246"/>
      <c r="ER112" s="246"/>
      <c r="ES112" s="246"/>
      <c r="ET112" s="246"/>
      <c r="EU112" s="246"/>
      <c r="EV112" s="246"/>
      <c r="EW112" s="246"/>
      <c r="EX112" s="246"/>
      <c r="EY112" s="246"/>
      <c r="EZ112" s="246"/>
      <c r="FA112" s="246"/>
      <c r="FB112" s="246"/>
      <c r="FC112" s="246"/>
    </row>
    <row r="113" spans="1:183" ht="18.75" customHeight="1" x14ac:dyDescent="0.4">
      <c r="A113" s="58"/>
      <c r="C113" s="59" t="s">
        <v>41</v>
      </c>
      <c r="D113" s="58"/>
      <c r="E113" s="58"/>
      <c r="F113" s="58"/>
      <c r="G113" s="58"/>
      <c r="H113" s="58"/>
      <c r="I113" s="58"/>
      <c r="J113" s="58"/>
      <c r="K113" s="58"/>
      <c r="L113" s="58"/>
      <c r="M113" s="58"/>
      <c r="N113" s="58"/>
      <c r="O113" s="58"/>
      <c r="P113" s="58"/>
      <c r="Q113" s="58"/>
      <c r="R113" s="58"/>
      <c r="S113" s="58"/>
      <c r="T113" s="58"/>
      <c r="U113" s="58"/>
      <c r="V113" s="58"/>
      <c r="W113" s="58"/>
      <c r="X113" s="58"/>
      <c r="BO113" s="58"/>
      <c r="BQ113" s="59" t="s">
        <v>41</v>
      </c>
      <c r="BR113" s="58"/>
      <c r="BS113" s="58"/>
      <c r="BT113" s="58"/>
      <c r="BU113" s="58"/>
      <c r="BV113" s="58"/>
      <c r="BW113" s="58"/>
      <c r="BX113" s="58"/>
      <c r="BY113" s="58"/>
      <c r="BZ113" s="58"/>
      <c r="CA113" s="58"/>
      <c r="CB113" s="58"/>
      <c r="CC113" s="58"/>
      <c r="CD113" s="58"/>
      <c r="CE113" s="58"/>
      <c r="CF113" s="58"/>
      <c r="CG113" s="58"/>
      <c r="CH113" s="58"/>
      <c r="CI113" s="58"/>
      <c r="CJ113" s="58"/>
      <c r="CK113" s="58"/>
      <c r="CL113" s="58"/>
      <c r="EP113" s="246"/>
      <c r="EQ113" s="246"/>
      <c r="ER113" s="246"/>
      <c r="ES113" s="246"/>
      <c r="ET113" s="246"/>
      <c r="EU113" s="246"/>
      <c r="EV113" s="246"/>
      <c r="EW113" s="246"/>
      <c r="EX113" s="246"/>
      <c r="EY113" s="246"/>
      <c r="EZ113" s="246"/>
      <c r="FA113" s="246"/>
      <c r="FB113" s="246"/>
      <c r="FC113" s="246"/>
    </row>
    <row r="114" spans="1:183" ht="18.75" customHeight="1" x14ac:dyDescent="0.4">
      <c r="A114" s="58"/>
      <c r="B114" s="58"/>
      <c r="C114" s="665" t="s">
        <v>334</v>
      </c>
      <c r="D114" s="665"/>
      <c r="E114" s="665"/>
      <c r="F114" s="665"/>
      <c r="G114" s="665"/>
      <c r="H114" s="665"/>
      <c r="I114" s="665"/>
      <c r="J114" s="665"/>
      <c r="K114" s="665"/>
      <c r="L114" s="665"/>
      <c r="M114" s="665"/>
      <c r="N114" s="665"/>
      <c r="O114" s="665"/>
      <c r="P114" s="665"/>
      <c r="Q114" s="665"/>
      <c r="R114" s="665"/>
      <c r="S114" s="665"/>
      <c r="T114" s="665"/>
      <c r="U114" s="665"/>
      <c r="V114" s="665"/>
      <c r="W114" s="665"/>
      <c r="X114" s="665"/>
      <c r="Y114" s="665"/>
      <c r="Z114" s="665"/>
      <c r="AA114" s="665"/>
      <c r="AB114" s="665"/>
      <c r="AC114" s="665"/>
      <c r="AD114" s="665"/>
      <c r="AE114" s="665"/>
      <c r="AF114" s="665"/>
      <c r="AG114" s="665"/>
      <c r="AH114" s="665"/>
      <c r="AI114" s="665"/>
      <c r="AJ114" s="665"/>
      <c r="AK114" s="665"/>
      <c r="AL114" s="665"/>
      <c r="AM114" s="665"/>
      <c r="AN114" s="665"/>
      <c r="AO114" s="665"/>
      <c r="AP114" s="665"/>
      <c r="AQ114" s="665"/>
      <c r="AR114" s="665"/>
      <c r="AS114" s="665"/>
      <c r="AT114" s="665"/>
      <c r="AU114" s="665"/>
      <c r="AV114" s="665"/>
      <c r="AW114" s="665"/>
      <c r="AX114" s="665"/>
      <c r="AY114" s="665"/>
      <c r="AZ114" s="665"/>
      <c r="BA114" s="665"/>
      <c r="BB114" s="665"/>
      <c r="BC114" s="665"/>
      <c r="BD114" s="665"/>
      <c r="BE114" s="665"/>
      <c r="BF114" s="665"/>
      <c r="BG114" s="665"/>
      <c r="BH114" s="665"/>
      <c r="BI114" s="665"/>
      <c r="BJ114" s="665"/>
      <c r="BK114" s="665"/>
      <c r="BL114" s="665"/>
      <c r="BO114" s="58"/>
      <c r="BP114" s="58"/>
      <c r="BQ114" s="665" t="s">
        <v>334</v>
      </c>
      <c r="BR114" s="665"/>
      <c r="BS114" s="665"/>
      <c r="BT114" s="665"/>
      <c r="BU114" s="665"/>
      <c r="BV114" s="665"/>
      <c r="BW114" s="665"/>
      <c r="BX114" s="665"/>
      <c r="BY114" s="665"/>
      <c r="BZ114" s="665"/>
      <c r="CA114" s="665"/>
      <c r="CB114" s="665"/>
      <c r="CC114" s="665"/>
      <c r="CD114" s="665"/>
      <c r="CE114" s="665"/>
      <c r="CF114" s="665"/>
      <c r="CG114" s="665"/>
      <c r="CH114" s="665"/>
      <c r="CI114" s="665"/>
      <c r="CJ114" s="665"/>
      <c r="CK114" s="665"/>
      <c r="CL114" s="665"/>
      <c r="CM114" s="665"/>
      <c r="CN114" s="665"/>
      <c r="CO114" s="665"/>
      <c r="CP114" s="665"/>
      <c r="CQ114" s="665"/>
      <c r="CR114" s="665"/>
      <c r="CS114" s="665"/>
      <c r="CT114" s="665"/>
      <c r="CU114" s="665"/>
      <c r="CV114" s="665"/>
      <c r="CW114" s="665"/>
      <c r="CX114" s="665"/>
      <c r="CY114" s="665"/>
      <c r="CZ114" s="665"/>
      <c r="DA114" s="665"/>
      <c r="DB114" s="665"/>
      <c r="DC114" s="665"/>
      <c r="DD114" s="665"/>
      <c r="DE114" s="665"/>
      <c r="DF114" s="665"/>
      <c r="DG114" s="665"/>
      <c r="DH114" s="665"/>
      <c r="DI114" s="665"/>
      <c r="DJ114" s="665"/>
      <c r="DK114" s="665"/>
      <c r="DL114" s="665"/>
      <c r="DM114" s="665"/>
      <c r="DN114" s="665"/>
      <c r="DO114" s="665"/>
      <c r="DP114" s="665"/>
      <c r="DQ114" s="665"/>
      <c r="DR114" s="665"/>
      <c r="DS114" s="665"/>
      <c r="DT114" s="665"/>
      <c r="DU114" s="665"/>
      <c r="DV114" s="665"/>
      <c r="DW114" s="665"/>
      <c r="DX114" s="665"/>
      <c r="DY114" s="665"/>
      <c r="DZ114" s="665"/>
      <c r="EP114" s="246"/>
      <c r="EQ114" s="246"/>
      <c r="ER114" s="246"/>
      <c r="ES114" s="246"/>
      <c r="ET114" s="246"/>
      <c r="EU114" s="246"/>
      <c r="EV114" s="246"/>
      <c r="EW114" s="246"/>
      <c r="EX114" s="246"/>
      <c r="EY114" s="246"/>
      <c r="EZ114" s="246"/>
      <c r="FA114" s="246"/>
    </row>
    <row r="115" spans="1:183" ht="18.75" customHeight="1" x14ac:dyDescent="0.4">
      <c r="A115" s="58"/>
      <c r="B115" s="58"/>
      <c r="C115" s="665"/>
      <c r="D115" s="665"/>
      <c r="E115" s="665"/>
      <c r="F115" s="665"/>
      <c r="G115" s="665"/>
      <c r="H115" s="665"/>
      <c r="I115" s="665"/>
      <c r="J115" s="665"/>
      <c r="K115" s="665"/>
      <c r="L115" s="665"/>
      <c r="M115" s="665"/>
      <c r="N115" s="665"/>
      <c r="O115" s="665"/>
      <c r="P115" s="665"/>
      <c r="Q115" s="665"/>
      <c r="R115" s="665"/>
      <c r="S115" s="665"/>
      <c r="T115" s="665"/>
      <c r="U115" s="665"/>
      <c r="V115" s="665"/>
      <c r="W115" s="665"/>
      <c r="X115" s="665"/>
      <c r="Y115" s="665"/>
      <c r="Z115" s="665"/>
      <c r="AA115" s="665"/>
      <c r="AB115" s="665"/>
      <c r="AC115" s="665"/>
      <c r="AD115" s="665"/>
      <c r="AE115" s="665"/>
      <c r="AF115" s="665"/>
      <c r="AG115" s="665"/>
      <c r="AH115" s="665"/>
      <c r="AI115" s="665"/>
      <c r="AJ115" s="665"/>
      <c r="AK115" s="665"/>
      <c r="AL115" s="665"/>
      <c r="AM115" s="665"/>
      <c r="AN115" s="665"/>
      <c r="AO115" s="665"/>
      <c r="AP115" s="665"/>
      <c r="AQ115" s="665"/>
      <c r="AR115" s="665"/>
      <c r="AS115" s="665"/>
      <c r="AT115" s="665"/>
      <c r="AU115" s="665"/>
      <c r="AV115" s="665"/>
      <c r="AW115" s="665"/>
      <c r="AX115" s="665"/>
      <c r="AY115" s="665"/>
      <c r="AZ115" s="665"/>
      <c r="BA115" s="665"/>
      <c r="BB115" s="665"/>
      <c r="BC115" s="665"/>
      <c r="BD115" s="665"/>
      <c r="BE115" s="665"/>
      <c r="BF115" s="665"/>
      <c r="BG115" s="665"/>
      <c r="BH115" s="665"/>
      <c r="BI115" s="665"/>
      <c r="BJ115" s="665"/>
      <c r="BK115" s="665"/>
      <c r="BL115" s="665"/>
      <c r="BO115" s="58"/>
      <c r="BP115" s="58"/>
      <c r="BQ115" s="665"/>
      <c r="BR115" s="665"/>
      <c r="BS115" s="665"/>
      <c r="BT115" s="665"/>
      <c r="BU115" s="665"/>
      <c r="BV115" s="665"/>
      <c r="BW115" s="665"/>
      <c r="BX115" s="665"/>
      <c r="BY115" s="665"/>
      <c r="BZ115" s="665"/>
      <c r="CA115" s="665"/>
      <c r="CB115" s="665"/>
      <c r="CC115" s="665"/>
      <c r="CD115" s="665"/>
      <c r="CE115" s="665"/>
      <c r="CF115" s="665"/>
      <c r="CG115" s="665"/>
      <c r="CH115" s="665"/>
      <c r="CI115" s="665"/>
      <c r="CJ115" s="665"/>
      <c r="CK115" s="665"/>
      <c r="CL115" s="665"/>
      <c r="CM115" s="665"/>
      <c r="CN115" s="665"/>
      <c r="CO115" s="665"/>
      <c r="CP115" s="665"/>
      <c r="CQ115" s="665"/>
      <c r="CR115" s="665"/>
      <c r="CS115" s="665"/>
      <c r="CT115" s="665"/>
      <c r="CU115" s="665"/>
      <c r="CV115" s="665"/>
      <c r="CW115" s="665"/>
      <c r="CX115" s="665"/>
      <c r="CY115" s="665"/>
      <c r="CZ115" s="665"/>
      <c r="DA115" s="665"/>
      <c r="DB115" s="665"/>
      <c r="DC115" s="665"/>
      <c r="DD115" s="665"/>
      <c r="DE115" s="665"/>
      <c r="DF115" s="665"/>
      <c r="DG115" s="665"/>
      <c r="DH115" s="665"/>
      <c r="DI115" s="665"/>
      <c r="DJ115" s="665"/>
      <c r="DK115" s="665"/>
      <c r="DL115" s="665"/>
      <c r="DM115" s="665"/>
      <c r="DN115" s="665"/>
      <c r="DO115" s="665"/>
      <c r="DP115" s="665"/>
      <c r="DQ115" s="665"/>
      <c r="DR115" s="665"/>
      <c r="DS115" s="665"/>
      <c r="DT115" s="665"/>
      <c r="DU115" s="665"/>
      <c r="DV115" s="665"/>
      <c r="DW115" s="665"/>
      <c r="DX115" s="665"/>
      <c r="DY115" s="665"/>
      <c r="DZ115" s="665"/>
      <c r="EP115" s="246"/>
      <c r="EQ115" s="246"/>
      <c r="ER115" s="246"/>
      <c r="ES115" s="246"/>
      <c r="ET115" s="246"/>
      <c r="EU115" s="246"/>
      <c r="EV115" s="246"/>
      <c r="EW115" s="246"/>
      <c r="EX115" s="246"/>
      <c r="EY115" s="246"/>
      <c r="EZ115" s="246"/>
      <c r="FA115" s="246"/>
    </row>
    <row r="116" spans="1:183" ht="18.75" customHeight="1" x14ac:dyDescent="0.4">
      <c r="A116" s="58"/>
      <c r="B116" s="58"/>
      <c r="C116" s="665"/>
      <c r="D116" s="665"/>
      <c r="E116" s="665"/>
      <c r="F116" s="665"/>
      <c r="G116" s="665"/>
      <c r="H116" s="665"/>
      <c r="I116" s="665"/>
      <c r="J116" s="665"/>
      <c r="K116" s="665"/>
      <c r="L116" s="665"/>
      <c r="M116" s="665"/>
      <c r="N116" s="665"/>
      <c r="O116" s="665"/>
      <c r="P116" s="665"/>
      <c r="Q116" s="665"/>
      <c r="R116" s="665"/>
      <c r="S116" s="665"/>
      <c r="T116" s="665"/>
      <c r="U116" s="665"/>
      <c r="V116" s="665"/>
      <c r="W116" s="665"/>
      <c r="X116" s="665"/>
      <c r="Y116" s="665"/>
      <c r="Z116" s="665"/>
      <c r="AA116" s="665"/>
      <c r="AB116" s="665"/>
      <c r="AC116" s="665"/>
      <c r="AD116" s="665"/>
      <c r="AE116" s="665"/>
      <c r="AF116" s="665"/>
      <c r="AG116" s="665"/>
      <c r="AH116" s="665"/>
      <c r="AI116" s="665"/>
      <c r="AJ116" s="665"/>
      <c r="AK116" s="665"/>
      <c r="AL116" s="665"/>
      <c r="AM116" s="665"/>
      <c r="AN116" s="665"/>
      <c r="AO116" s="665"/>
      <c r="AP116" s="665"/>
      <c r="AQ116" s="665"/>
      <c r="AR116" s="665"/>
      <c r="AS116" s="665"/>
      <c r="AT116" s="665"/>
      <c r="AU116" s="665"/>
      <c r="AV116" s="665"/>
      <c r="AW116" s="665"/>
      <c r="AX116" s="665"/>
      <c r="AY116" s="665"/>
      <c r="AZ116" s="665"/>
      <c r="BA116" s="665"/>
      <c r="BB116" s="665"/>
      <c r="BC116" s="665"/>
      <c r="BD116" s="665"/>
      <c r="BE116" s="665"/>
      <c r="BF116" s="665"/>
      <c r="BG116" s="665"/>
      <c r="BH116" s="665"/>
      <c r="BI116" s="665"/>
      <c r="BJ116" s="665"/>
      <c r="BK116" s="665"/>
      <c r="BL116" s="665"/>
      <c r="BO116" s="58"/>
      <c r="BP116" s="58"/>
      <c r="BQ116" s="665"/>
      <c r="BR116" s="665"/>
      <c r="BS116" s="665"/>
      <c r="BT116" s="665"/>
      <c r="BU116" s="665"/>
      <c r="BV116" s="665"/>
      <c r="BW116" s="665"/>
      <c r="BX116" s="665"/>
      <c r="BY116" s="665"/>
      <c r="BZ116" s="665"/>
      <c r="CA116" s="665"/>
      <c r="CB116" s="665"/>
      <c r="CC116" s="665"/>
      <c r="CD116" s="665"/>
      <c r="CE116" s="665"/>
      <c r="CF116" s="665"/>
      <c r="CG116" s="665"/>
      <c r="CH116" s="665"/>
      <c r="CI116" s="665"/>
      <c r="CJ116" s="665"/>
      <c r="CK116" s="665"/>
      <c r="CL116" s="665"/>
      <c r="CM116" s="665"/>
      <c r="CN116" s="665"/>
      <c r="CO116" s="665"/>
      <c r="CP116" s="665"/>
      <c r="CQ116" s="665"/>
      <c r="CR116" s="665"/>
      <c r="CS116" s="665"/>
      <c r="CT116" s="665"/>
      <c r="CU116" s="665"/>
      <c r="CV116" s="665"/>
      <c r="CW116" s="665"/>
      <c r="CX116" s="665"/>
      <c r="CY116" s="665"/>
      <c r="CZ116" s="665"/>
      <c r="DA116" s="665"/>
      <c r="DB116" s="665"/>
      <c r="DC116" s="665"/>
      <c r="DD116" s="665"/>
      <c r="DE116" s="665"/>
      <c r="DF116" s="665"/>
      <c r="DG116" s="665"/>
      <c r="DH116" s="665"/>
      <c r="DI116" s="665"/>
      <c r="DJ116" s="665"/>
      <c r="DK116" s="665"/>
      <c r="DL116" s="665"/>
      <c r="DM116" s="665"/>
      <c r="DN116" s="665"/>
      <c r="DO116" s="665"/>
      <c r="DP116" s="665"/>
      <c r="DQ116" s="665"/>
      <c r="DR116" s="665"/>
      <c r="DS116" s="665"/>
      <c r="DT116" s="665"/>
      <c r="DU116" s="665"/>
      <c r="DV116" s="665"/>
      <c r="DW116" s="665"/>
      <c r="DX116" s="665"/>
      <c r="DY116" s="665"/>
      <c r="DZ116" s="665"/>
      <c r="EP116" s="246"/>
      <c r="EQ116" s="246"/>
      <c r="ER116" s="246"/>
      <c r="ES116" s="246"/>
      <c r="ET116" s="246"/>
      <c r="EU116" s="246"/>
      <c r="EV116" s="246"/>
      <c r="EW116" s="246"/>
      <c r="EX116" s="246"/>
      <c r="EY116" s="246"/>
      <c r="EZ116" s="246"/>
      <c r="FA116" s="246"/>
    </row>
    <row r="117" spans="1:183" ht="18.75" customHeight="1" x14ac:dyDescent="0.4">
      <c r="A117" s="58"/>
      <c r="B117" s="58"/>
      <c r="C117" s="58"/>
      <c r="D117" s="58"/>
      <c r="E117" s="58"/>
      <c r="F117" s="58"/>
      <c r="G117" s="58"/>
      <c r="H117" s="58"/>
      <c r="I117" s="58"/>
      <c r="J117" s="58"/>
      <c r="K117" s="58"/>
      <c r="L117" s="58"/>
      <c r="M117" s="58"/>
      <c r="N117" s="58"/>
      <c r="O117" s="58"/>
      <c r="P117" s="58"/>
      <c r="Q117" s="58"/>
      <c r="R117" s="58"/>
      <c r="S117" s="58"/>
      <c r="T117" s="58"/>
      <c r="U117" s="58"/>
      <c r="V117" s="58"/>
      <c r="W117" s="58"/>
      <c r="X117" s="58"/>
      <c r="BO117" s="58"/>
      <c r="BP117" s="58"/>
      <c r="BQ117" s="58"/>
      <c r="BR117" s="58"/>
      <c r="BS117" s="58"/>
      <c r="BT117" s="58"/>
      <c r="BU117" s="58"/>
      <c r="BV117" s="58"/>
      <c r="BW117" s="58"/>
      <c r="BX117" s="58"/>
      <c r="BY117" s="58"/>
      <c r="BZ117" s="58"/>
      <c r="CA117" s="58"/>
      <c r="CB117" s="58"/>
      <c r="CC117" s="58"/>
      <c r="CD117" s="58"/>
      <c r="CE117" s="58"/>
      <c r="CF117" s="58"/>
      <c r="CG117" s="58"/>
      <c r="CH117" s="58"/>
      <c r="CI117" s="58"/>
      <c r="CJ117" s="58"/>
      <c r="CK117" s="58"/>
      <c r="CL117" s="58"/>
      <c r="EE117" s="188"/>
      <c r="EF117" s="246"/>
      <c r="EG117" s="246"/>
      <c r="EH117" s="246"/>
      <c r="EI117" s="246"/>
      <c r="EJ117" s="246"/>
      <c r="EK117" s="246"/>
      <c r="EL117" s="246"/>
      <c r="EM117" s="246"/>
      <c r="EN117" s="246"/>
      <c r="EO117" s="246"/>
      <c r="EP117" s="246"/>
      <c r="EQ117" s="246"/>
      <c r="ER117" s="246"/>
      <c r="ES117" s="246"/>
      <c r="ET117" s="246"/>
      <c r="EU117" s="246"/>
      <c r="EV117" s="246"/>
      <c r="EW117" s="246"/>
      <c r="EX117" s="246"/>
      <c r="EY117" s="246"/>
      <c r="EZ117" s="246"/>
      <c r="FA117" s="246"/>
    </row>
    <row r="118" spans="1:183" ht="18.75" customHeight="1" x14ac:dyDescent="0.4">
      <c r="A118" s="58"/>
      <c r="C118" s="59" t="s">
        <v>42</v>
      </c>
      <c r="D118" s="58"/>
      <c r="E118" s="58"/>
      <c r="F118" s="58"/>
      <c r="G118" s="58"/>
      <c r="H118" s="58"/>
      <c r="I118" s="58"/>
      <c r="J118" s="58"/>
      <c r="K118" s="58"/>
      <c r="L118" s="58"/>
      <c r="M118" s="58"/>
      <c r="N118" s="58"/>
      <c r="O118" s="58"/>
      <c r="P118" s="58"/>
      <c r="Q118" s="58"/>
      <c r="R118" s="58"/>
      <c r="S118" s="58"/>
      <c r="T118" s="58"/>
      <c r="U118" s="58"/>
      <c r="V118" s="58"/>
      <c r="W118" s="58"/>
      <c r="X118" s="58"/>
      <c r="BO118" s="58"/>
      <c r="BQ118" s="59" t="s">
        <v>42</v>
      </c>
      <c r="BR118" s="58"/>
      <c r="BS118" s="58"/>
      <c r="BT118" s="58"/>
      <c r="BU118" s="58"/>
      <c r="BV118" s="58"/>
      <c r="BW118" s="58"/>
      <c r="BX118" s="58"/>
      <c r="BY118" s="58"/>
      <c r="BZ118" s="58"/>
      <c r="CA118" s="58"/>
      <c r="CB118" s="58"/>
      <c r="CC118" s="58"/>
      <c r="CD118" s="58"/>
      <c r="CE118" s="58"/>
      <c r="CF118" s="58"/>
      <c r="CG118" s="58"/>
      <c r="CH118" s="58"/>
      <c r="CI118" s="58"/>
      <c r="CJ118" s="58"/>
      <c r="CK118" s="58"/>
      <c r="CL118" s="58"/>
    </row>
    <row r="119" spans="1:183" ht="18.75" customHeight="1" x14ac:dyDescent="0.4">
      <c r="A119" s="58"/>
      <c r="B119" s="58"/>
      <c r="C119" s="60" t="s">
        <v>119</v>
      </c>
      <c r="D119" s="58"/>
      <c r="E119" s="58"/>
      <c r="F119" s="58"/>
      <c r="G119" s="58"/>
      <c r="H119" s="58"/>
      <c r="I119" s="58"/>
      <c r="J119" s="58"/>
      <c r="K119" s="58"/>
      <c r="L119" s="58"/>
      <c r="M119" s="58"/>
      <c r="N119" s="58"/>
      <c r="O119" s="58"/>
      <c r="P119" s="58"/>
      <c r="Q119" s="58"/>
      <c r="R119" s="58"/>
      <c r="S119" s="58"/>
      <c r="T119" s="58"/>
      <c r="U119" s="58"/>
      <c r="V119" s="58"/>
      <c r="W119" s="58"/>
      <c r="X119" s="58"/>
      <c r="BO119" s="58"/>
      <c r="BP119" s="58"/>
      <c r="BQ119" s="60" t="s">
        <v>119</v>
      </c>
      <c r="BR119" s="58"/>
      <c r="BS119" s="58"/>
      <c r="BT119" s="58"/>
      <c r="BU119" s="58"/>
      <c r="BV119" s="58"/>
      <c r="BW119" s="58"/>
      <c r="BX119" s="58"/>
      <c r="BY119" s="58"/>
      <c r="BZ119" s="58"/>
      <c r="CA119" s="58"/>
      <c r="CB119" s="58"/>
      <c r="CC119" s="58"/>
      <c r="CD119" s="58"/>
      <c r="CE119" s="58"/>
      <c r="CF119" s="58"/>
      <c r="CG119" s="58"/>
      <c r="CH119" s="58"/>
      <c r="CI119" s="58"/>
      <c r="CJ119" s="58"/>
      <c r="CK119" s="58"/>
      <c r="CL119" s="58"/>
    </row>
    <row r="120" spans="1:183" ht="18.75" customHeight="1" x14ac:dyDescent="0.4">
      <c r="A120" s="58"/>
      <c r="B120" s="58"/>
      <c r="C120" s="58"/>
      <c r="D120" s="58"/>
      <c r="E120" s="58"/>
      <c r="F120" s="58"/>
      <c r="G120" s="58"/>
      <c r="H120" s="58"/>
      <c r="I120" s="58"/>
      <c r="J120" s="58"/>
      <c r="K120" s="58"/>
      <c r="L120" s="58"/>
      <c r="M120" s="58"/>
      <c r="N120" s="58"/>
      <c r="O120" s="58"/>
      <c r="P120" s="58"/>
      <c r="Q120" s="58"/>
      <c r="R120" s="58"/>
      <c r="S120" s="58"/>
      <c r="T120" s="58"/>
      <c r="U120" s="58"/>
      <c r="V120" s="58"/>
      <c r="W120" s="58"/>
      <c r="X120" s="58"/>
      <c r="BO120" s="58"/>
      <c r="BP120" s="58"/>
      <c r="BQ120" s="58"/>
      <c r="BR120" s="58"/>
      <c r="BS120" s="58"/>
      <c r="BT120" s="58"/>
      <c r="BU120" s="58"/>
      <c r="BV120" s="58"/>
      <c r="BW120" s="58"/>
      <c r="BX120" s="58"/>
      <c r="BY120" s="58"/>
      <c r="BZ120" s="58"/>
      <c r="CA120" s="58"/>
      <c r="CB120" s="58"/>
      <c r="CC120" s="58"/>
      <c r="CD120" s="58"/>
      <c r="CE120" s="58"/>
      <c r="CF120" s="58"/>
      <c r="CG120" s="58"/>
      <c r="CH120" s="58"/>
      <c r="CI120" s="58"/>
      <c r="CJ120" s="58"/>
      <c r="CK120" s="58"/>
      <c r="CL120" s="58"/>
    </row>
    <row r="121" spans="1:183" ht="18.75" customHeight="1" x14ac:dyDescent="0.4">
      <c r="A121" s="58"/>
      <c r="B121" s="58"/>
      <c r="C121" s="58"/>
      <c r="D121" s="58"/>
      <c r="E121" s="58"/>
      <c r="F121" s="58"/>
      <c r="G121" s="58"/>
      <c r="H121" s="58"/>
      <c r="I121" s="58"/>
      <c r="J121" s="58"/>
      <c r="K121" s="58"/>
      <c r="L121" s="58"/>
      <c r="M121" s="58"/>
      <c r="N121" s="58"/>
      <c r="O121" s="58"/>
      <c r="P121" s="58"/>
      <c r="Q121" s="58"/>
      <c r="R121" s="58"/>
      <c r="S121" s="58"/>
      <c r="T121" s="58"/>
      <c r="U121" s="58"/>
      <c r="V121" s="58"/>
      <c r="W121" s="58"/>
      <c r="X121" s="58"/>
      <c r="BO121" s="58"/>
      <c r="BP121" s="58"/>
      <c r="BQ121" s="58"/>
      <c r="BR121" s="58"/>
      <c r="BS121" s="58"/>
      <c r="BT121" s="58"/>
      <c r="BU121" s="58"/>
      <c r="BV121" s="58"/>
      <c r="BW121" s="58"/>
      <c r="BX121" s="58"/>
      <c r="BY121" s="58"/>
      <c r="BZ121" s="58"/>
      <c r="CA121" s="58"/>
      <c r="CB121" s="58"/>
      <c r="CC121" s="58"/>
      <c r="CD121" s="58"/>
      <c r="CE121" s="58"/>
      <c r="CF121" s="58"/>
      <c r="CG121" s="58"/>
      <c r="CH121" s="58"/>
      <c r="CI121" s="58"/>
      <c r="CJ121" s="58"/>
      <c r="CK121" s="58"/>
      <c r="CL121" s="58"/>
    </row>
    <row r="122" spans="1:183" ht="18.75" customHeight="1" thickBot="1" x14ac:dyDescent="0.45">
      <c r="A122" s="58"/>
      <c r="B122" s="58"/>
      <c r="C122" s="58"/>
      <c r="D122" s="58"/>
      <c r="E122" s="58"/>
      <c r="F122" s="58"/>
      <c r="G122" s="58"/>
      <c r="H122" s="58"/>
      <c r="I122" s="58"/>
      <c r="J122" s="58"/>
      <c r="K122" s="58"/>
      <c r="L122" s="411" t="s">
        <v>236</v>
      </c>
      <c r="M122" s="411"/>
      <c r="N122" s="411"/>
      <c r="O122" s="411"/>
      <c r="P122" s="411"/>
      <c r="Q122" s="411"/>
      <c r="R122" s="411"/>
      <c r="S122" s="411"/>
      <c r="T122" s="411"/>
      <c r="U122" s="411"/>
      <c r="V122" s="411"/>
      <c r="W122" s="411"/>
      <c r="X122" s="411"/>
      <c r="Y122" s="411"/>
      <c r="Z122" s="411"/>
      <c r="AA122" s="411"/>
      <c r="AB122" s="411"/>
      <c r="AC122" s="411"/>
      <c r="AD122" s="411"/>
      <c r="AE122" s="411"/>
      <c r="AF122" s="411"/>
      <c r="AG122" s="411"/>
      <c r="AH122" s="411"/>
      <c r="AI122" s="411"/>
      <c r="AJ122" s="411"/>
      <c r="AK122" s="411"/>
      <c r="AL122" s="411"/>
      <c r="AM122" s="411"/>
      <c r="AN122" s="411"/>
      <c r="AO122" s="411"/>
      <c r="AP122" s="411"/>
      <c r="AQ122" s="411"/>
      <c r="AR122" s="411"/>
      <c r="AS122" s="411"/>
      <c r="AT122" s="411"/>
      <c r="AU122" s="411"/>
      <c r="AV122" s="411"/>
      <c r="AW122" s="411"/>
      <c r="AX122" s="411"/>
      <c r="AY122" s="411"/>
      <c r="AZ122" s="411"/>
      <c r="BA122" s="411"/>
      <c r="BB122" s="411"/>
      <c r="BC122" s="411"/>
      <c r="BO122" s="58"/>
      <c r="BP122" s="58"/>
      <c r="BQ122" s="58"/>
      <c r="BR122" s="58"/>
      <c r="BS122" s="58"/>
      <c r="BT122" s="58"/>
      <c r="BU122" s="58"/>
      <c r="BV122" s="58"/>
      <c r="BW122" s="58"/>
      <c r="BX122" s="58"/>
      <c r="BY122" s="58"/>
      <c r="BZ122" s="411" t="s">
        <v>236</v>
      </c>
      <c r="CA122" s="411"/>
      <c r="CB122" s="411"/>
      <c r="CC122" s="411"/>
      <c r="CD122" s="411"/>
      <c r="CE122" s="411"/>
      <c r="CF122" s="411"/>
      <c r="CG122" s="411"/>
      <c r="CH122" s="411"/>
      <c r="CI122" s="411"/>
      <c r="CJ122" s="411"/>
      <c r="CK122" s="411"/>
      <c r="CL122" s="411"/>
      <c r="CM122" s="411"/>
      <c r="CN122" s="411"/>
      <c r="CO122" s="411"/>
      <c r="CP122" s="411"/>
      <c r="CQ122" s="411"/>
      <c r="CR122" s="411"/>
      <c r="CS122" s="411"/>
      <c r="CT122" s="411"/>
      <c r="CU122" s="411"/>
      <c r="CV122" s="411"/>
      <c r="CW122" s="411"/>
      <c r="CX122" s="411"/>
      <c r="CY122" s="411"/>
      <c r="CZ122" s="411"/>
      <c r="DA122" s="411"/>
      <c r="DB122" s="411"/>
      <c r="DC122" s="411"/>
      <c r="DD122" s="411"/>
      <c r="DE122" s="411"/>
      <c r="DF122" s="411"/>
      <c r="DG122" s="411"/>
      <c r="DH122" s="411"/>
      <c r="DI122" s="411"/>
      <c r="DJ122" s="411"/>
      <c r="DK122" s="411"/>
      <c r="DL122" s="411"/>
      <c r="DM122" s="411"/>
      <c r="DN122" s="411"/>
      <c r="DO122" s="411"/>
      <c r="DP122" s="411"/>
      <c r="DQ122" s="411"/>
      <c r="EJ122" s="207"/>
      <c r="EK122" s="207"/>
      <c r="EL122" s="207"/>
      <c r="EM122" s="207"/>
      <c r="EN122" s="207"/>
      <c r="EO122" s="207"/>
      <c r="EP122" s="207"/>
      <c r="EQ122" s="207"/>
      <c r="ER122" s="207"/>
      <c r="ES122" s="207"/>
      <c r="ET122" s="207"/>
      <c r="EU122" s="207"/>
      <c r="EV122" s="207"/>
      <c r="EW122" s="207"/>
      <c r="EX122" s="207"/>
      <c r="EY122" s="207"/>
      <c r="EZ122" s="207"/>
      <c r="FA122" s="207"/>
      <c r="FB122" s="207"/>
      <c r="FC122" s="207"/>
      <c r="FD122" s="207"/>
      <c r="FE122" s="207"/>
      <c r="FF122" s="207"/>
      <c r="FG122" s="207"/>
      <c r="FH122" s="207"/>
      <c r="FI122" s="207"/>
      <c r="FJ122" s="207"/>
      <c r="FK122" s="207"/>
      <c r="FL122" s="207"/>
      <c r="FM122" s="207"/>
      <c r="FN122" s="207"/>
      <c r="FO122" s="207"/>
      <c r="FP122" s="207"/>
      <c r="FQ122" s="207"/>
      <c r="FR122" s="207"/>
      <c r="FS122" s="207"/>
      <c r="FT122" s="207"/>
      <c r="FU122" s="207"/>
      <c r="FV122" s="207"/>
      <c r="FW122" s="207"/>
      <c r="FX122" s="207"/>
      <c r="FY122" s="207"/>
      <c r="FZ122" s="207"/>
      <c r="GA122" s="207"/>
    </row>
    <row r="123" spans="1:183" ht="18.75" customHeight="1" x14ac:dyDescent="0.4">
      <c r="A123" s="58"/>
      <c r="B123" s="61"/>
      <c r="C123" s="61"/>
      <c r="D123" s="61"/>
      <c r="E123" s="61"/>
      <c r="F123" s="61"/>
      <c r="G123" s="61"/>
      <c r="H123" s="61"/>
      <c r="I123" s="61"/>
      <c r="J123" s="61"/>
      <c r="K123" s="61"/>
      <c r="L123" s="670"/>
      <c r="M123" s="671"/>
      <c r="N123" s="671"/>
      <c r="O123" s="671"/>
      <c r="P123" s="671"/>
      <c r="Q123" s="671"/>
      <c r="R123" s="671"/>
      <c r="S123" s="671"/>
      <c r="T123" s="672" t="s">
        <v>237</v>
      </c>
      <c r="U123" s="673"/>
      <c r="V123" s="673"/>
      <c r="W123" s="673"/>
      <c r="X123" s="673"/>
      <c r="Y123" s="673"/>
      <c r="Z123" s="673"/>
      <c r="AA123" s="673"/>
      <c r="AB123" s="673"/>
      <c r="AC123" s="673"/>
      <c r="AD123" s="673"/>
      <c r="AE123" s="673"/>
      <c r="AF123" s="673"/>
      <c r="AG123" s="673"/>
      <c r="AH123" s="673"/>
      <c r="AI123" s="673"/>
      <c r="AJ123" s="673"/>
      <c r="AK123" s="674"/>
      <c r="AL123" s="672" t="s">
        <v>238</v>
      </c>
      <c r="AM123" s="673"/>
      <c r="AN123" s="673"/>
      <c r="AO123" s="673"/>
      <c r="AP123" s="673"/>
      <c r="AQ123" s="673"/>
      <c r="AR123" s="673"/>
      <c r="AS123" s="673"/>
      <c r="AT123" s="673"/>
      <c r="AU123" s="673"/>
      <c r="AV123" s="673"/>
      <c r="AW123" s="673"/>
      <c r="AX123" s="673"/>
      <c r="AY123" s="673"/>
      <c r="AZ123" s="673"/>
      <c r="BA123" s="673"/>
      <c r="BB123" s="673"/>
      <c r="BC123" s="675"/>
      <c r="BD123" s="61"/>
      <c r="BE123" s="61"/>
      <c r="BF123" s="61"/>
      <c r="BG123" s="61"/>
      <c r="BH123" s="61"/>
      <c r="BI123" s="61"/>
      <c r="BJ123" s="61"/>
      <c r="BK123" s="61"/>
      <c r="BL123" s="61"/>
      <c r="BM123" s="61"/>
      <c r="BN123" s="61"/>
      <c r="BO123" s="58"/>
      <c r="BP123" s="61"/>
      <c r="BQ123" s="61"/>
      <c r="BR123" s="61"/>
      <c r="BS123" s="61"/>
      <c r="BT123" s="61"/>
      <c r="BU123" s="61"/>
      <c r="BV123" s="61"/>
      <c r="BW123" s="61"/>
      <c r="BX123" s="61"/>
      <c r="BY123" s="61"/>
      <c r="BZ123" s="670"/>
      <c r="CA123" s="671"/>
      <c r="CB123" s="671"/>
      <c r="CC123" s="671"/>
      <c r="CD123" s="671"/>
      <c r="CE123" s="671"/>
      <c r="CF123" s="671"/>
      <c r="CG123" s="671"/>
      <c r="CH123" s="672" t="s">
        <v>237</v>
      </c>
      <c r="CI123" s="673"/>
      <c r="CJ123" s="673"/>
      <c r="CK123" s="673"/>
      <c r="CL123" s="673"/>
      <c r="CM123" s="673"/>
      <c r="CN123" s="673"/>
      <c r="CO123" s="673"/>
      <c r="CP123" s="673"/>
      <c r="CQ123" s="673"/>
      <c r="CR123" s="673"/>
      <c r="CS123" s="673"/>
      <c r="CT123" s="673"/>
      <c r="CU123" s="673"/>
      <c r="CV123" s="673"/>
      <c r="CW123" s="673"/>
      <c r="CX123" s="673"/>
      <c r="CY123" s="674"/>
      <c r="CZ123" s="672" t="s">
        <v>238</v>
      </c>
      <c r="DA123" s="673"/>
      <c r="DB123" s="673"/>
      <c r="DC123" s="673"/>
      <c r="DD123" s="673"/>
      <c r="DE123" s="673"/>
      <c r="DF123" s="673"/>
      <c r="DG123" s="673"/>
      <c r="DH123" s="673"/>
      <c r="DI123" s="673"/>
      <c r="DJ123" s="673"/>
      <c r="DK123" s="673"/>
      <c r="DL123" s="673"/>
      <c r="DM123" s="673"/>
      <c r="DN123" s="673"/>
      <c r="DO123" s="673"/>
      <c r="DP123" s="673"/>
      <c r="DQ123" s="675"/>
      <c r="DR123" s="61"/>
      <c r="DS123" s="61"/>
      <c r="DT123" s="61"/>
      <c r="DU123" s="61"/>
      <c r="DV123" s="61"/>
      <c r="DW123" s="61"/>
      <c r="DX123" s="61"/>
      <c r="DY123" s="61"/>
      <c r="DZ123" s="61"/>
      <c r="EA123" s="61"/>
      <c r="EB123" s="61"/>
      <c r="EC123" s="61"/>
      <c r="ED123" s="190"/>
    </row>
    <row r="124" spans="1:183" ht="18.75" customHeight="1" x14ac:dyDescent="0.4">
      <c r="A124" s="58"/>
      <c r="B124" s="61"/>
      <c r="C124" s="61"/>
      <c r="D124" s="61"/>
      <c r="E124" s="61"/>
      <c r="F124" s="61"/>
      <c r="G124" s="61"/>
      <c r="H124" s="61"/>
      <c r="I124" s="61"/>
      <c r="J124" s="61"/>
      <c r="K124" s="61"/>
      <c r="L124" s="668"/>
      <c r="M124" s="669"/>
      <c r="N124" s="669"/>
      <c r="O124" s="669"/>
      <c r="P124" s="669"/>
      <c r="Q124" s="669"/>
      <c r="R124" s="669"/>
      <c r="S124" s="669"/>
      <c r="T124" s="666" t="s">
        <v>239</v>
      </c>
      <c r="U124" s="666"/>
      <c r="V124" s="666"/>
      <c r="W124" s="666"/>
      <c r="X124" s="666"/>
      <c r="Y124" s="666"/>
      <c r="Z124" s="666"/>
      <c r="AA124" s="666"/>
      <c r="AB124" s="666"/>
      <c r="AC124" s="666" t="s">
        <v>240</v>
      </c>
      <c r="AD124" s="666"/>
      <c r="AE124" s="666"/>
      <c r="AF124" s="666"/>
      <c r="AG124" s="666"/>
      <c r="AH124" s="666"/>
      <c r="AI124" s="666"/>
      <c r="AJ124" s="666"/>
      <c r="AK124" s="666"/>
      <c r="AL124" s="666" t="s">
        <v>239</v>
      </c>
      <c r="AM124" s="666"/>
      <c r="AN124" s="666"/>
      <c r="AO124" s="666"/>
      <c r="AP124" s="666"/>
      <c r="AQ124" s="666"/>
      <c r="AR124" s="666"/>
      <c r="AS124" s="666"/>
      <c r="AT124" s="666"/>
      <c r="AU124" s="666" t="s">
        <v>240</v>
      </c>
      <c r="AV124" s="666"/>
      <c r="AW124" s="666"/>
      <c r="AX124" s="666"/>
      <c r="AY124" s="666"/>
      <c r="AZ124" s="666"/>
      <c r="BA124" s="666"/>
      <c r="BB124" s="666"/>
      <c r="BC124" s="667"/>
      <c r="BD124" s="61"/>
      <c r="BE124" s="61"/>
      <c r="BF124" s="61"/>
      <c r="BG124" s="61"/>
      <c r="BH124" s="61"/>
      <c r="BI124" s="61"/>
      <c r="BJ124" s="61"/>
      <c r="BK124" s="61"/>
      <c r="BL124" s="61"/>
      <c r="BM124" s="61"/>
      <c r="BN124" s="61"/>
      <c r="BO124" s="58"/>
      <c r="BP124" s="61"/>
      <c r="BQ124" s="61"/>
      <c r="BR124" s="61"/>
      <c r="BS124" s="61"/>
      <c r="BT124" s="61"/>
      <c r="BU124" s="61"/>
      <c r="BV124" s="61"/>
      <c r="BW124" s="61"/>
      <c r="BX124" s="61"/>
      <c r="BY124" s="61"/>
      <c r="BZ124" s="668"/>
      <c r="CA124" s="669"/>
      <c r="CB124" s="669"/>
      <c r="CC124" s="669"/>
      <c r="CD124" s="669"/>
      <c r="CE124" s="669"/>
      <c r="CF124" s="669"/>
      <c r="CG124" s="669"/>
      <c r="CH124" s="666" t="s">
        <v>239</v>
      </c>
      <c r="CI124" s="666"/>
      <c r="CJ124" s="666"/>
      <c r="CK124" s="666"/>
      <c r="CL124" s="666"/>
      <c r="CM124" s="666"/>
      <c r="CN124" s="666"/>
      <c r="CO124" s="666"/>
      <c r="CP124" s="666"/>
      <c r="CQ124" s="666" t="s">
        <v>240</v>
      </c>
      <c r="CR124" s="666"/>
      <c r="CS124" s="666"/>
      <c r="CT124" s="666"/>
      <c r="CU124" s="666"/>
      <c r="CV124" s="666"/>
      <c r="CW124" s="666"/>
      <c r="CX124" s="666"/>
      <c r="CY124" s="666"/>
      <c r="CZ124" s="666" t="s">
        <v>239</v>
      </c>
      <c r="DA124" s="666"/>
      <c r="DB124" s="666"/>
      <c r="DC124" s="666"/>
      <c r="DD124" s="666"/>
      <c r="DE124" s="666"/>
      <c r="DF124" s="666"/>
      <c r="DG124" s="666"/>
      <c r="DH124" s="666"/>
      <c r="DI124" s="666" t="s">
        <v>240</v>
      </c>
      <c r="DJ124" s="666"/>
      <c r="DK124" s="666"/>
      <c r="DL124" s="666"/>
      <c r="DM124" s="666"/>
      <c r="DN124" s="666"/>
      <c r="DO124" s="666"/>
      <c r="DP124" s="666"/>
      <c r="DQ124" s="667"/>
      <c r="DR124" s="61"/>
      <c r="DS124" s="61"/>
      <c r="DT124" s="61"/>
      <c r="DU124" s="61"/>
      <c r="DV124" s="61"/>
      <c r="DW124" s="61"/>
      <c r="DX124" s="61"/>
      <c r="DY124" s="61"/>
      <c r="DZ124" s="61"/>
      <c r="EA124" s="61"/>
      <c r="EB124" s="61"/>
      <c r="EC124" s="61"/>
      <c r="ED124" s="190"/>
    </row>
    <row r="125" spans="1:183" ht="18.75" customHeight="1" x14ac:dyDescent="0.4">
      <c r="A125" s="58"/>
      <c r="B125" s="61"/>
      <c r="C125" s="61"/>
      <c r="D125" s="61"/>
      <c r="E125" s="61"/>
      <c r="F125" s="61"/>
      <c r="G125" s="61"/>
      <c r="H125" s="61"/>
      <c r="I125" s="61"/>
      <c r="J125" s="61"/>
      <c r="K125" s="61"/>
      <c r="L125" s="668" t="s">
        <v>241</v>
      </c>
      <c r="M125" s="669"/>
      <c r="N125" s="669"/>
      <c r="O125" s="669"/>
      <c r="P125" s="669"/>
      <c r="Q125" s="669"/>
      <c r="R125" s="669"/>
      <c r="S125" s="669"/>
      <c r="T125" s="663" t="s">
        <v>242</v>
      </c>
      <c r="U125" s="661"/>
      <c r="V125" s="661"/>
      <c r="W125" s="664"/>
      <c r="X125" s="664"/>
      <c r="Y125" s="664"/>
      <c r="Z125" s="661" t="s">
        <v>243</v>
      </c>
      <c r="AA125" s="661"/>
      <c r="AB125" s="662"/>
      <c r="AC125" s="663" t="s">
        <v>242</v>
      </c>
      <c r="AD125" s="661"/>
      <c r="AE125" s="661"/>
      <c r="AF125" s="664"/>
      <c r="AG125" s="664"/>
      <c r="AH125" s="664"/>
      <c r="AI125" s="661" t="s">
        <v>243</v>
      </c>
      <c r="AJ125" s="661"/>
      <c r="AK125" s="662"/>
      <c r="AL125" s="663" t="s">
        <v>242</v>
      </c>
      <c r="AM125" s="661"/>
      <c r="AN125" s="661"/>
      <c r="AO125" s="664"/>
      <c r="AP125" s="664"/>
      <c r="AQ125" s="664"/>
      <c r="AR125" s="661" t="s">
        <v>243</v>
      </c>
      <c r="AS125" s="661"/>
      <c r="AT125" s="662"/>
      <c r="AU125" s="663" t="s">
        <v>242</v>
      </c>
      <c r="AV125" s="661"/>
      <c r="AW125" s="661"/>
      <c r="AX125" s="664"/>
      <c r="AY125" s="664"/>
      <c r="AZ125" s="664"/>
      <c r="BA125" s="661" t="s">
        <v>243</v>
      </c>
      <c r="BB125" s="661"/>
      <c r="BC125" s="676"/>
      <c r="BD125" s="61"/>
      <c r="BE125" s="61"/>
      <c r="BF125" s="61"/>
      <c r="BG125" s="61"/>
      <c r="BH125" s="61"/>
      <c r="BI125" s="61"/>
      <c r="BJ125" s="61"/>
      <c r="BK125" s="61"/>
      <c r="BL125" s="61"/>
      <c r="BM125" s="61"/>
      <c r="BN125" s="61"/>
      <c r="BO125" s="58"/>
      <c r="BP125" s="61"/>
      <c r="BQ125" s="61"/>
      <c r="BR125" s="61"/>
      <c r="BS125" s="61"/>
      <c r="BT125" s="61"/>
      <c r="BU125" s="61"/>
      <c r="BV125" s="61"/>
      <c r="BW125" s="61"/>
      <c r="BX125" s="61"/>
      <c r="BY125" s="61"/>
      <c r="BZ125" s="668" t="s">
        <v>241</v>
      </c>
      <c r="CA125" s="669"/>
      <c r="CB125" s="669"/>
      <c r="CC125" s="669"/>
      <c r="CD125" s="669"/>
      <c r="CE125" s="669"/>
      <c r="CF125" s="669"/>
      <c r="CG125" s="669"/>
      <c r="CH125" s="663" t="s">
        <v>242</v>
      </c>
      <c r="CI125" s="661"/>
      <c r="CJ125" s="661"/>
      <c r="CK125" s="664">
        <v>27</v>
      </c>
      <c r="CL125" s="664"/>
      <c r="CM125" s="664"/>
      <c r="CN125" s="661" t="s">
        <v>243</v>
      </c>
      <c r="CO125" s="661"/>
      <c r="CP125" s="662"/>
      <c r="CQ125" s="663" t="s">
        <v>242</v>
      </c>
      <c r="CR125" s="661"/>
      <c r="CS125" s="661"/>
      <c r="CT125" s="664">
        <v>9</v>
      </c>
      <c r="CU125" s="664"/>
      <c r="CV125" s="664"/>
      <c r="CW125" s="661" t="s">
        <v>243</v>
      </c>
      <c r="CX125" s="661"/>
      <c r="CY125" s="662"/>
      <c r="CZ125" s="663" t="s">
        <v>242</v>
      </c>
      <c r="DA125" s="661"/>
      <c r="DB125" s="661"/>
      <c r="DC125" s="664"/>
      <c r="DD125" s="664"/>
      <c r="DE125" s="664"/>
      <c r="DF125" s="661" t="s">
        <v>243</v>
      </c>
      <c r="DG125" s="661"/>
      <c r="DH125" s="662"/>
      <c r="DI125" s="663" t="s">
        <v>242</v>
      </c>
      <c r="DJ125" s="661"/>
      <c r="DK125" s="661"/>
      <c r="DL125" s="664"/>
      <c r="DM125" s="664"/>
      <c r="DN125" s="664"/>
      <c r="DO125" s="661" t="s">
        <v>243</v>
      </c>
      <c r="DP125" s="661"/>
      <c r="DQ125" s="676"/>
      <c r="DR125" s="61"/>
      <c r="DS125" s="61"/>
      <c r="DT125" s="61"/>
      <c r="DU125" s="61"/>
      <c r="DV125" s="61"/>
      <c r="DW125" s="61"/>
      <c r="DX125" s="61"/>
      <c r="DY125" s="61"/>
      <c r="DZ125" s="61"/>
      <c r="EA125" s="61"/>
      <c r="EB125" s="61"/>
      <c r="EC125" s="61"/>
      <c r="ED125" s="190"/>
    </row>
    <row r="126" spans="1:183" ht="18.75" customHeight="1" thickBot="1" x14ac:dyDescent="0.45">
      <c r="A126" s="58"/>
      <c r="B126" s="61"/>
      <c r="C126" s="61"/>
      <c r="D126" s="61"/>
      <c r="E126" s="61"/>
      <c r="F126" s="61"/>
      <c r="G126" s="61"/>
      <c r="H126" s="61"/>
      <c r="I126" s="61"/>
      <c r="J126" s="61"/>
      <c r="K126" s="61"/>
      <c r="L126" s="651" t="s">
        <v>244</v>
      </c>
      <c r="M126" s="652"/>
      <c r="N126" s="652"/>
      <c r="O126" s="652"/>
      <c r="P126" s="652"/>
      <c r="Q126" s="652"/>
      <c r="R126" s="652"/>
      <c r="S126" s="652"/>
      <c r="T126" s="653" t="s">
        <v>242</v>
      </c>
      <c r="U126" s="654"/>
      <c r="V126" s="654"/>
      <c r="W126" s="655"/>
      <c r="X126" s="655"/>
      <c r="Y126" s="655"/>
      <c r="Z126" s="654" t="s">
        <v>243</v>
      </c>
      <c r="AA126" s="654"/>
      <c r="AB126" s="656"/>
      <c r="AC126" s="653" t="s">
        <v>242</v>
      </c>
      <c r="AD126" s="654"/>
      <c r="AE126" s="654"/>
      <c r="AF126" s="655"/>
      <c r="AG126" s="655"/>
      <c r="AH126" s="655"/>
      <c r="AI126" s="654" t="s">
        <v>243</v>
      </c>
      <c r="AJ126" s="654"/>
      <c r="AK126" s="656"/>
      <c r="AL126" s="653" t="s">
        <v>242</v>
      </c>
      <c r="AM126" s="654"/>
      <c r="AN126" s="654"/>
      <c r="AO126" s="655"/>
      <c r="AP126" s="655"/>
      <c r="AQ126" s="655"/>
      <c r="AR126" s="654" t="s">
        <v>243</v>
      </c>
      <c r="AS126" s="654"/>
      <c r="AT126" s="656"/>
      <c r="AU126" s="653" t="s">
        <v>242</v>
      </c>
      <c r="AV126" s="654"/>
      <c r="AW126" s="654"/>
      <c r="AX126" s="655"/>
      <c r="AY126" s="655"/>
      <c r="AZ126" s="655"/>
      <c r="BA126" s="654" t="s">
        <v>243</v>
      </c>
      <c r="BB126" s="654"/>
      <c r="BC126" s="660"/>
      <c r="BD126" s="61"/>
      <c r="BE126" s="61"/>
      <c r="BF126" s="61"/>
      <c r="BG126" s="61"/>
      <c r="BH126" s="61"/>
      <c r="BI126" s="61"/>
      <c r="BJ126" s="61"/>
      <c r="BK126" s="61"/>
      <c r="BL126" s="61"/>
      <c r="BM126" s="61"/>
      <c r="BN126" s="61"/>
      <c r="BO126" s="58"/>
      <c r="BP126" s="61"/>
      <c r="BQ126" s="61"/>
      <c r="BR126" s="61"/>
      <c r="BS126" s="61"/>
      <c r="BT126" s="61"/>
      <c r="BU126" s="61"/>
      <c r="BV126" s="61"/>
      <c r="BW126" s="61"/>
      <c r="BX126" s="61"/>
      <c r="BY126" s="61"/>
      <c r="BZ126" s="651" t="s">
        <v>244</v>
      </c>
      <c r="CA126" s="652"/>
      <c r="CB126" s="652"/>
      <c r="CC126" s="652"/>
      <c r="CD126" s="652"/>
      <c r="CE126" s="652"/>
      <c r="CF126" s="652"/>
      <c r="CG126" s="652"/>
      <c r="CH126" s="653" t="s">
        <v>242</v>
      </c>
      <c r="CI126" s="654"/>
      <c r="CJ126" s="654"/>
      <c r="CK126" s="655">
        <v>9</v>
      </c>
      <c r="CL126" s="655"/>
      <c r="CM126" s="655"/>
      <c r="CN126" s="654" t="s">
        <v>243</v>
      </c>
      <c r="CO126" s="654"/>
      <c r="CP126" s="656"/>
      <c r="CQ126" s="653" t="s">
        <v>242</v>
      </c>
      <c r="CR126" s="654"/>
      <c r="CS126" s="654"/>
      <c r="CT126" s="655">
        <v>2</v>
      </c>
      <c r="CU126" s="655"/>
      <c r="CV126" s="655"/>
      <c r="CW126" s="654" t="s">
        <v>243</v>
      </c>
      <c r="CX126" s="654"/>
      <c r="CY126" s="656"/>
      <c r="CZ126" s="653" t="s">
        <v>242</v>
      </c>
      <c r="DA126" s="654"/>
      <c r="DB126" s="654"/>
      <c r="DC126" s="655"/>
      <c r="DD126" s="655"/>
      <c r="DE126" s="655"/>
      <c r="DF126" s="654" t="s">
        <v>243</v>
      </c>
      <c r="DG126" s="654"/>
      <c r="DH126" s="656"/>
      <c r="DI126" s="653" t="s">
        <v>242</v>
      </c>
      <c r="DJ126" s="654"/>
      <c r="DK126" s="654"/>
      <c r="DL126" s="655"/>
      <c r="DM126" s="655"/>
      <c r="DN126" s="655"/>
      <c r="DO126" s="654" t="s">
        <v>243</v>
      </c>
      <c r="DP126" s="654"/>
      <c r="DQ126" s="660"/>
      <c r="DR126" s="61"/>
      <c r="DS126" s="61"/>
      <c r="DT126" s="61"/>
      <c r="DU126" s="61"/>
      <c r="DV126" s="61"/>
      <c r="DW126" s="61"/>
      <c r="DX126" s="61"/>
      <c r="DY126" s="61"/>
      <c r="DZ126" s="61"/>
      <c r="EA126" s="61"/>
      <c r="EB126" s="61"/>
      <c r="EC126" s="61"/>
      <c r="ED126" s="190"/>
    </row>
    <row r="127" spans="1:183" ht="18.75" customHeight="1" x14ac:dyDescent="0.4">
      <c r="A127" s="58"/>
      <c r="V127" s="58"/>
      <c r="W127" s="58"/>
      <c r="X127" s="58"/>
      <c r="BO127" s="58"/>
      <c r="CJ127" s="58"/>
      <c r="CK127" s="58"/>
      <c r="CL127" s="58"/>
    </row>
    <row r="128" spans="1:183" ht="18.75" customHeight="1" x14ac:dyDescent="0.4">
      <c r="A128" s="58"/>
      <c r="B128" s="58"/>
      <c r="C128" s="58"/>
      <c r="D128" s="58"/>
      <c r="F128" s="58"/>
      <c r="G128" s="58"/>
      <c r="H128" s="58"/>
      <c r="I128" s="58"/>
      <c r="J128" s="58"/>
      <c r="K128" s="58"/>
      <c r="L128" s="58" t="s">
        <v>187</v>
      </c>
      <c r="M128" s="58"/>
      <c r="N128" s="58"/>
      <c r="O128" s="58"/>
      <c r="P128" s="62"/>
      <c r="Q128" s="62"/>
      <c r="R128" s="62"/>
      <c r="S128" s="62"/>
      <c r="T128" s="62"/>
      <c r="U128" s="62"/>
      <c r="V128" s="62"/>
      <c r="W128" s="62"/>
      <c r="X128" s="62"/>
      <c r="BO128" s="58"/>
      <c r="BP128" s="58"/>
      <c r="BQ128" s="58"/>
      <c r="BR128" s="58"/>
      <c r="BU128" s="58"/>
      <c r="BV128" s="58"/>
      <c r="BW128" s="58"/>
      <c r="BX128" s="58"/>
      <c r="BY128" s="58"/>
      <c r="BZ128" s="58" t="s">
        <v>245</v>
      </c>
      <c r="CA128" s="58"/>
      <c r="CB128" s="58"/>
      <c r="CC128" s="58"/>
      <c r="CD128" s="62"/>
      <c r="CE128" s="62"/>
      <c r="CF128" s="62"/>
      <c r="CG128" s="62"/>
      <c r="CH128" s="62"/>
      <c r="CI128" s="62"/>
      <c r="CJ128" s="62"/>
      <c r="CK128" s="62"/>
      <c r="CL128" s="62"/>
    </row>
    <row r="129" spans="1:135" ht="18.75" customHeight="1" x14ac:dyDescent="0.4">
      <c r="A129" s="58"/>
      <c r="B129" s="58"/>
      <c r="C129" s="58"/>
      <c r="F129" s="58"/>
      <c r="G129" s="58"/>
      <c r="H129" s="58"/>
      <c r="I129" s="58"/>
      <c r="J129" s="58"/>
      <c r="K129" s="58"/>
      <c r="L129" s="58" t="s">
        <v>123</v>
      </c>
      <c r="M129" s="58"/>
      <c r="N129" s="58"/>
      <c r="O129" s="58"/>
      <c r="P129" s="62"/>
      <c r="Q129" s="62"/>
      <c r="R129" s="62"/>
      <c r="S129" s="62"/>
      <c r="T129" s="62"/>
      <c r="U129" s="62"/>
      <c r="V129" s="62"/>
      <c r="W129" s="62"/>
      <c r="X129" s="62"/>
      <c r="BO129" s="58"/>
      <c r="BP129" s="58"/>
      <c r="BQ129" s="58"/>
      <c r="BU129" s="58"/>
      <c r="BV129" s="58"/>
      <c r="BW129" s="58"/>
      <c r="BX129" s="58"/>
      <c r="BY129" s="58"/>
      <c r="BZ129" s="58" t="s">
        <v>246</v>
      </c>
      <c r="CA129" s="58"/>
      <c r="CB129" s="58"/>
      <c r="CC129" s="58"/>
      <c r="CD129" s="62"/>
      <c r="CE129" s="62"/>
      <c r="CF129" s="62"/>
      <c r="CG129" s="62"/>
      <c r="CH129" s="62"/>
      <c r="CI129" s="62"/>
      <c r="CJ129" s="62"/>
      <c r="CK129" s="62"/>
      <c r="CL129" s="62"/>
    </row>
    <row r="130" spans="1:135" ht="18.75" customHeight="1" x14ac:dyDescent="0.4">
      <c r="A130" s="58"/>
      <c r="B130" s="58"/>
      <c r="C130" s="58"/>
      <c r="F130" s="58"/>
      <c r="G130" s="58"/>
      <c r="H130" s="58"/>
      <c r="I130" s="58"/>
      <c r="J130" s="58"/>
      <c r="K130" s="58"/>
      <c r="L130" s="58" t="s">
        <v>124</v>
      </c>
      <c r="M130" s="58"/>
      <c r="N130" s="58"/>
      <c r="O130" s="58"/>
      <c r="P130" s="62"/>
      <c r="Q130" s="62"/>
      <c r="R130" s="62"/>
      <c r="S130" s="62"/>
      <c r="T130" s="62"/>
      <c r="U130" s="62"/>
      <c r="V130" s="62"/>
      <c r="W130" s="62"/>
      <c r="X130" s="62"/>
      <c r="BO130" s="58"/>
      <c r="BP130" s="58"/>
      <c r="BQ130" s="58"/>
      <c r="BU130" s="58"/>
      <c r="BV130" s="58"/>
      <c r="BW130" s="58"/>
      <c r="BX130" s="58"/>
      <c r="BY130" s="58"/>
      <c r="BZ130" s="58" t="s">
        <v>247</v>
      </c>
      <c r="CA130" s="58"/>
      <c r="CB130" s="58"/>
      <c r="CC130" s="58"/>
      <c r="CD130" s="62"/>
      <c r="CE130" s="62"/>
      <c r="CF130" s="62"/>
      <c r="CG130" s="62"/>
      <c r="CH130" s="62"/>
      <c r="CI130" s="62"/>
      <c r="CJ130" s="62"/>
      <c r="CK130" s="62"/>
      <c r="CL130" s="62"/>
    </row>
    <row r="131" spans="1:135" ht="18.75" customHeight="1" x14ac:dyDescent="0.4">
      <c r="A131" s="58"/>
      <c r="B131" s="58"/>
      <c r="C131" s="58"/>
      <c r="E131" s="58"/>
      <c r="F131" s="58"/>
      <c r="G131" s="58"/>
      <c r="H131" s="58"/>
      <c r="I131" s="58"/>
      <c r="J131" s="58"/>
      <c r="K131" s="58"/>
      <c r="L131" s="58"/>
      <c r="M131" s="58"/>
      <c r="N131" s="58"/>
      <c r="O131" s="58"/>
      <c r="P131" s="58"/>
      <c r="Q131" s="58"/>
      <c r="R131" s="58"/>
      <c r="S131" s="58"/>
      <c r="T131" s="58"/>
      <c r="U131" s="58"/>
      <c r="V131" s="58"/>
      <c r="W131" s="58"/>
      <c r="X131" s="58"/>
      <c r="BO131" s="58"/>
      <c r="BP131" s="58"/>
      <c r="BQ131" s="58"/>
      <c r="BU131" s="58"/>
      <c r="BV131" s="58"/>
      <c r="BW131" s="58"/>
      <c r="BX131" s="58"/>
      <c r="BY131" s="58"/>
      <c r="BZ131" s="58" t="s">
        <v>248</v>
      </c>
      <c r="CA131" s="58"/>
      <c r="CB131" s="58"/>
      <c r="CC131" s="58"/>
      <c r="CD131" s="58"/>
      <c r="CE131" s="58"/>
      <c r="CF131" s="58"/>
      <c r="CG131" s="58"/>
      <c r="CH131" s="58"/>
      <c r="CI131" s="58"/>
      <c r="CJ131" s="58"/>
      <c r="CK131" s="58"/>
      <c r="CL131" s="58"/>
    </row>
    <row r="132" spans="1:135" ht="18.75" customHeight="1" x14ac:dyDescent="0.4">
      <c r="A132" s="58"/>
      <c r="B132" s="58"/>
      <c r="C132" s="58"/>
      <c r="D132" s="58"/>
      <c r="E132" s="58"/>
      <c r="F132" s="58"/>
      <c r="G132" s="58"/>
      <c r="H132" s="58"/>
      <c r="I132" s="58"/>
      <c r="J132" s="58"/>
      <c r="K132" s="58"/>
      <c r="L132" s="58"/>
      <c r="M132" s="58"/>
      <c r="N132" s="58"/>
      <c r="O132" s="58"/>
      <c r="P132" s="58"/>
      <c r="Q132" s="58"/>
      <c r="R132" s="58"/>
      <c r="S132" s="58"/>
      <c r="T132" s="58"/>
      <c r="U132" s="58"/>
      <c r="V132" s="58"/>
      <c r="W132" s="58"/>
      <c r="X132" s="58"/>
      <c r="BO132" s="58"/>
      <c r="BP132" s="58"/>
      <c r="BQ132" s="58"/>
      <c r="BR132" s="58"/>
      <c r="BS132" s="58"/>
      <c r="BT132" s="58"/>
      <c r="BU132" s="58"/>
      <c r="BV132" s="58"/>
      <c r="BW132" s="58"/>
      <c r="BX132" s="58"/>
      <c r="BY132" s="58"/>
      <c r="BZ132" s="58"/>
      <c r="CA132" s="58"/>
      <c r="CB132" s="58"/>
      <c r="CC132" s="58"/>
      <c r="CD132" s="58"/>
      <c r="CE132" s="58"/>
      <c r="CF132" s="58"/>
      <c r="CG132" s="58"/>
      <c r="CH132" s="58"/>
      <c r="CI132" s="58"/>
      <c r="CJ132" s="58"/>
      <c r="CK132" s="58"/>
      <c r="CL132" s="58"/>
    </row>
    <row r="133" spans="1:135" ht="18.75" customHeight="1" x14ac:dyDescent="0.4">
      <c r="A133" s="58"/>
      <c r="C133" s="59" t="s">
        <v>155</v>
      </c>
      <c r="D133" s="58"/>
      <c r="E133" s="58"/>
      <c r="F133" s="58"/>
      <c r="G133" s="58"/>
      <c r="H133" s="58"/>
      <c r="I133" s="58"/>
      <c r="J133" s="58"/>
      <c r="K133" s="58"/>
      <c r="L133" s="58"/>
      <c r="M133" s="58"/>
      <c r="N133" s="58"/>
      <c r="O133" s="58"/>
      <c r="P133" s="58"/>
      <c r="Q133" s="58"/>
      <c r="R133" s="58"/>
      <c r="S133" s="58"/>
      <c r="T133" s="58"/>
      <c r="U133" s="58"/>
      <c r="V133" s="58"/>
      <c r="W133" s="58"/>
      <c r="X133" s="58"/>
      <c r="BO133" s="58"/>
      <c r="BQ133" s="59" t="s">
        <v>155</v>
      </c>
      <c r="BR133" s="58"/>
      <c r="BS133" s="58"/>
      <c r="BT133" s="58"/>
      <c r="BU133" s="58"/>
      <c r="BV133" s="58"/>
      <c r="BW133" s="58"/>
      <c r="BX133" s="58"/>
      <c r="BY133" s="58"/>
      <c r="BZ133" s="58"/>
      <c r="CA133" s="58"/>
      <c r="CB133" s="58"/>
      <c r="CC133" s="58"/>
      <c r="CD133" s="58"/>
      <c r="CE133" s="58"/>
      <c r="CF133" s="58"/>
      <c r="CG133" s="58"/>
      <c r="CH133" s="58"/>
      <c r="CI133" s="58"/>
      <c r="CJ133" s="58"/>
      <c r="CK133" s="58"/>
      <c r="CL133" s="58"/>
    </row>
    <row r="134" spans="1:135" ht="18.75" customHeight="1" x14ac:dyDescent="0.4">
      <c r="A134" s="58"/>
      <c r="B134" s="58"/>
      <c r="C134" s="665" t="s">
        <v>466</v>
      </c>
      <c r="D134" s="665"/>
      <c r="E134" s="665"/>
      <c r="F134" s="665"/>
      <c r="G134" s="665"/>
      <c r="H134" s="665"/>
      <c r="I134" s="665"/>
      <c r="J134" s="665"/>
      <c r="K134" s="665"/>
      <c r="L134" s="665"/>
      <c r="M134" s="665"/>
      <c r="N134" s="665"/>
      <c r="O134" s="665"/>
      <c r="P134" s="665"/>
      <c r="Q134" s="665"/>
      <c r="R134" s="665"/>
      <c r="S134" s="665"/>
      <c r="T134" s="665"/>
      <c r="U134" s="665"/>
      <c r="V134" s="665"/>
      <c r="W134" s="665"/>
      <c r="X134" s="665"/>
      <c r="Y134" s="665"/>
      <c r="Z134" s="665"/>
      <c r="AA134" s="665"/>
      <c r="AB134" s="665"/>
      <c r="AC134" s="665"/>
      <c r="AD134" s="665"/>
      <c r="AE134" s="665"/>
      <c r="AF134" s="665"/>
      <c r="AG134" s="665"/>
      <c r="AH134" s="665"/>
      <c r="AI134" s="665"/>
      <c r="AJ134" s="665"/>
      <c r="AK134" s="665"/>
      <c r="AL134" s="665"/>
      <c r="AM134" s="665"/>
      <c r="AN134" s="665"/>
      <c r="AO134" s="665"/>
      <c r="AP134" s="665"/>
      <c r="AQ134" s="665"/>
      <c r="AR134" s="665"/>
      <c r="AS134" s="665"/>
      <c r="AT134" s="665"/>
      <c r="AU134" s="665"/>
      <c r="AV134" s="665"/>
      <c r="AW134" s="665"/>
      <c r="AX134" s="665"/>
      <c r="AY134" s="665"/>
      <c r="AZ134" s="665"/>
      <c r="BA134" s="665"/>
      <c r="BB134" s="665"/>
      <c r="BC134" s="665"/>
      <c r="BD134" s="665"/>
      <c r="BE134" s="665"/>
      <c r="BF134" s="665"/>
      <c r="BG134" s="665"/>
      <c r="BH134" s="665"/>
      <c r="BI134" s="665"/>
      <c r="BJ134" s="665"/>
      <c r="BK134" s="665"/>
      <c r="BL134" s="665"/>
      <c r="BO134" s="58"/>
      <c r="BP134" s="58"/>
      <c r="BQ134" s="665" t="s">
        <v>466</v>
      </c>
      <c r="BR134" s="665"/>
      <c r="BS134" s="665"/>
      <c r="BT134" s="665"/>
      <c r="BU134" s="665"/>
      <c r="BV134" s="665"/>
      <c r="BW134" s="665"/>
      <c r="BX134" s="665"/>
      <c r="BY134" s="665"/>
      <c r="BZ134" s="665"/>
      <c r="CA134" s="665"/>
      <c r="CB134" s="665"/>
      <c r="CC134" s="665"/>
      <c r="CD134" s="665"/>
      <c r="CE134" s="665"/>
      <c r="CF134" s="665"/>
      <c r="CG134" s="665"/>
      <c r="CH134" s="665"/>
      <c r="CI134" s="665"/>
      <c r="CJ134" s="665"/>
      <c r="CK134" s="665"/>
      <c r="CL134" s="665"/>
      <c r="CM134" s="665"/>
      <c r="CN134" s="665"/>
      <c r="CO134" s="665"/>
      <c r="CP134" s="665"/>
      <c r="CQ134" s="665"/>
      <c r="CR134" s="665"/>
      <c r="CS134" s="665"/>
      <c r="CT134" s="665"/>
      <c r="CU134" s="665"/>
      <c r="CV134" s="665"/>
      <c r="CW134" s="665"/>
      <c r="CX134" s="665"/>
      <c r="CY134" s="665"/>
      <c r="CZ134" s="665"/>
      <c r="DA134" s="665"/>
      <c r="DB134" s="665"/>
      <c r="DC134" s="665"/>
      <c r="DD134" s="665"/>
      <c r="DE134" s="665"/>
      <c r="DF134" s="665"/>
      <c r="DG134" s="665"/>
      <c r="DH134" s="665"/>
      <c r="DI134" s="665"/>
      <c r="DJ134" s="665"/>
      <c r="DK134" s="665"/>
      <c r="DL134" s="665"/>
      <c r="DM134" s="665"/>
      <c r="DN134" s="665"/>
      <c r="DO134" s="665"/>
      <c r="DP134" s="665"/>
      <c r="DQ134" s="665"/>
      <c r="DR134" s="665"/>
      <c r="DS134" s="665"/>
      <c r="DT134" s="665"/>
      <c r="DU134" s="665"/>
      <c r="DV134" s="665"/>
      <c r="DW134" s="665"/>
      <c r="DX134" s="665"/>
      <c r="DY134" s="665"/>
      <c r="DZ134" s="665"/>
    </row>
    <row r="135" spans="1:135" ht="18.75" customHeight="1" x14ac:dyDescent="0.4">
      <c r="A135" s="58"/>
      <c r="B135" s="58"/>
      <c r="C135" s="58"/>
      <c r="D135" s="58"/>
      <c r="E135" s="58"/>
      <c r="F135" s="58"/>
      <c r="G135" s="58"/>
      <c r="H135" s="58"/>
      <c r="I135" s="58"/>
      <c r="J135" s="58"/>
      <c r="K135" s="58"/>
      <c r="L135" s="58"/>
      <c r="M135" s="58"/>
      <c r="N135" s="58"/>
      <c r="O135" s="58"/>
      <c r="P135" s="58"/>
      <c r="Q135" s="58"/>
      <c r="R135" s="58"/>
      <c r="S135" s="58"/>
      <c r="T135" s="58"/>
      <c r="U135" s="58"/>
      <c r="V135" s="58"/>
      <c r="W135" s="58"/>
      <c r="X135" s="58"/>
      <c r="BO135" s="58"/>
      <c r="BP135" s="58"/>
      <c r="BQ135" s="58"/>
      <c r="BR135" s="58"/>
      <c r="BS135" s="58"/>
      <c r="BT135" s="58"/>
      <c r="BU135" s="58"/>
      <c r="BV135" s="58"/>
      <c r="BW135" s="58"/>
      <c r="BX135" s="58"/>
      <c r="BY135" s="58"/>
      <c r="BZ135" s="58"/>
      <c r="CA135" s="58"/>
      <c r="CB135" s="58"/>
      <c r="CC135" s="58"/>
      <c r="CD135" s="58"/>
      <c r="CE135" s="58"/>
      <c r="CF135" s="58"/>
      <c r="CG135" s="58"/>
      <c r="CH135" s="58"/>
      <c r="CI135" s="58"/>
      <c r="CJ135" s="58"/>
      <c r="CK135" s="58"/>
      <c r="CL135" s="58"/>
    </row>
    <row r="136" spans="1:135" ht="18.75" customHeight="1" x14ac:dyDescent="0.4">
      <c r="A136" s="58"/>
      <c r="C136" s="59" t="s">
        <v>181</v>
      </c>
      <c r="D136" s="58"/>
      <c r="E136" s="58"/>
      <c r="F136" s="58"/>
      <c r="G136" s="58"/>
      <c r="H136" s="58"/>
      <c r="I136" s="58"/>
      <c r="J136" s="58"/>
      <c r="K136" s="58"/>
      <c r="L136" s="58"/>
      <c r="M136" s="58"/>
      <c r="N136" s="58"/>
      <c r="O136" s="58"/>
      <c r="P136" s="58"/>
      <c r="Q136" s="58"/>
      <c r="R136" s="58"/>
      <c r="S136" s="58"/>
      <c r="T136" s="58"/>
      <c r="U136" s="58"/>
      <c r="V136" s="58"/>
      <c r="W136" s="58"/>
      <c r="X136" s="58"/>
      <c r="BO136" s="58"/>
      <c r="BQ136" s="59" t="s">
        <v>181</v>
      </c>
      <c r="BR136" s="58"/>
      <c r="BS136" s="58"/>
      <c r="BT136" s="58"/>
      <c r="BU136" s="58"/>
      <c r="BV136" s="58"/>
      <c r="BW136" s="58"/>
      <c r="BX136" s="58"/>
      <c r="BY136" s="58"/>
      <c r="BZ136" s="58"/>
      <c r="CA136" s="58"/>
      <c r="CB136" s="58"/>
      <c r="CC136" s="58"/>
      <c r="CD136" s="58"/>
      <c r="CE136" s="58"/>
      <c r="CF136" s="58"/>
      <c r="CG136" s="58"/>
      <c r="CH136" s="58"/>
      <c r="CI136" s="58"/>
      <c r="CJ136" s="58"/>
      <c r="CK136" s="58"/>
      <c r="CL136" s="58"/>
    </row>
    <row r="137" spans="1:135" ht="18.75" customHeight="1" x14ac:dyDescent="0.4">
      <c r="A137" s="58"/>
      <c r="C137" s="58" t="s">
        <v>448</v>
      </c>
      <c r="D137" s="58"/>
      <c r="E137" s="58"/>
      <c r="F137" s="58"/>
      <c r="G137" s="58"/>
      <c r="H137" s="58"/>
      <c r="I137" s="58"/>
      <c r="J137" s="58"/>
      <c r="K137" s="58"/>
      <c r="L137" s="58"/>
      <c r="M137" s="58"/>
      <c r="N137" s="58"/>
      <c r="O137" s="58"/>
      <c r="P137" s="58"/>
      <c r="Q137" s="58"/>
      <c r="R137" s="58"/>
      <c r="S137" s="58"/>
      <c r="T137" s="58"/>
      <c r="U137" s="58"/>
      <c r="V137" s="58"/>
      <c r="W137" s="58"/>
      <c r="X137" s="58"/>
      <c r="BO137" s="58"/>
      <c r="BQ137" s="58" t="s">
        <v>448</v>
      </c>
      <c r="BR137" s="58"/>
      <c r="BS137" s="58"/>
      <c r="BT137" s="58"/>
      <c r="BU137" s="58"/>
      <c r="BV137" s="58"/>
      <c r="BW137" s="58"/>
      <c r="BX137" s="58"/>
      <c r="BY137" s="58"/>
      <c r="BZ137" s="58"/>
      <c r="CA137" s="58"/>
      <c r="CB137" s="58"/>
      <c r="CC137" s="58"/>
      <c r="CD137" s="58"/>
      <c r="CE137" s="58"/>
      <c r="CF137" s="58"/>
      <c r="CG137" s="58"/>
      <c r="CH137" s="58"/>
      <c r="CI137" s="58"/>
      <c r="CJ137" s="58"/>
      <c r="CK137" s="58"/>
      <c r="CL137" s="58"/>
    </row>
    <row r="138" spans="1:135" s="3" customFormat="1" ht="18.75" customHeight="1" x14ac:dyDescent="0.4">
      <c r="A138" s="58"/>
      <c r="B138" s="58"/>
      <c r="C138" s="63" t="s">
        <v>449</v>
      </c>
      <c r="D138" s="58"/>
      <c r="E138" s="62"/>
      <c r="F138" s="38"/>
      <c r="G138" s="38"/>
      <c r="H138" s="38"/>
      <c r="I138" s="38"/>
      <c r="J138" s="58"/>
      <c r="K138" s="287"/>
      <c r="L138" s="287"/>
      <c r="M138" s="63" t="s">
        <v>182</v>
      </c>
      <c r="N138" s="63"/>
      <c r="O138" s="63"/>
      <c r="P138" s="63"/>
      <c r="Q138" s="63"/>
      <c r="R138" s="63"/>
      <c r="S138" s="63"/>
      <c r="T138" s="63"/>
      <c r="U138" s="63"/>
      <c r="V138" s="63"/>
      <c r="W138" s="38"/>
      <c r="X138" s="38"/>
      <c r="Y138" s="38"/>
      <c r="Z138" s="38"/>
      <c r="AA138" s="38"/>
      <c r="AB138" s="287"/>
      <c r="AC138" s="287"/>
      <c r="AD138" s="287"/>
      <c r="AE138" s="287"/>
      <c r="AF138" s="287"/>
      <c r="AG138" s="287"/>
      <c r="AH138" s="287"/>
      <c r="AI138" s="287"/>
      <c r="AJ138" s="287"/>
      <c r="AK138" s="287"/>
      <c r="AL138" s="287"/>
      <c r="AM138" s="65" t="s">
        <v>183</v>
      </c>
      <c r="AN138" s="38"/>
      <c r="AO138" s="38"/>
      <c r="AP138" s="38"/>
      <c r="AQ138" s="38"/>
      <c r="AR138" s="38"/>
      <c r="AS138" s="38"/>
      <c r="AT138" s="38"/>
      <c r="AU138" s="38"/>
      <c r="AV138" s="38"/>
      <c r="AW138" s="38"/>
      <c r="AX138" s="38"/>
      <c r="AY138" s="38"/>
      <c r="AZ138" s="38"/>
      <c r="BA138" s="38"/>
      <c r="BB138" s="38"/>
      <c r="BC138" s="38"/>
      <c r="BD138" s="38"/>
      <c r="BE138" s="38"/>
      <c r="BF138" s="38"/>
      <c r="BG138" s="38"/>
      <c r="BH138" s="38"/>
      <c r="BI138" s="38"/>
      <c r="BJ138" s="38"/>
      <c r="BK138" s="38"/>
      <c r="BL138" s="38"/>
      <c r="BM138" s="38"/>
      <c r="BN138" s="38"/>
      <c r="BO138" s="58"/>
      <c r="BP138" s="58"/>
      <c r="BQ138" s="63" t="s">
        <v>449</v>
      </c>
      <c r="BR138" s="58"/>
      <c r="BS138" s="62"/>
      <c r="BT138" s="38"/>
      <c r="BU138" s="38"/>
      <c r="BV138" s="38"/>
      <c r="BW138" s="38"/>
      <c r="BX138" s="58"/>
      <c r="BY138" s="287">
        <v>8</v>
      </c>
      <c r="BZ138" s="287"/>
      <c r="CA138" s="63" t="s">
        <v>182</v>
      </c>
      <c r="CB138" s="63"/>
      <c r="CC138" s="63"/>
      <c r="CD138" s="63"/>
      <c r="CE138" s="63"/>
      <c r="CF138" s="63"/>
      <c r="CG138" s="63"/>
      <c r="CH138" s="63"/>
      <c r="CI138" s="63"/>
      <c r="CJ138" s="63"/>
      <c r="CK138" s="38"/>
      <c r="CL138" s="38"/>
      <c r="CM138" s="38"/>
      <c r="CN138" s="38"/>
      <c r="CO138" s="38"/>
      <c r="CP138" s="287" t="s">
        <v>450</v>
      </c>
      <c r="CQ138" s="287"/>
      <c r="CR138" s="287"/>
      <c r="CS138" s="287"/>
      <c r="CT138" s="287"/>
      <c r="CU138" s="287"/>
      <c r="CV138" s="287"/>
      <c r="CW138" s="287"/>
      <c r="CX138" s="287"/>
      <c r="CY138" s="287"/>
      <c r="CZ138" s="287"/>
      <c r="DA138" s="65" t="s">
        <v>183</v>
      </c>
      <c r="DB138" s="38"/>
      <c r="DC138" s="38"/>
      <c r="DD138" s="38"/>
      <c r="DE138" s="38"/>
      <c r="DF138" s="38"/>
      <c r="DG138" s="38"/>
      <c r="DH138" s="38"/>
      <c r="DI138" s="38"/>
      <c r="DJ138" s="38"/>
      <c r="DK138" s="38"/>
      <c r="DL138" s="38"/>
      <c r="DM138" s="38"/>
      <c r="DN138" s="38"/>
      <c r="DO138" s="38"/>
      <c r="DP138" s="38"/>
      <c r="DQ138" s="38"/>
      <c r="DR138" s="38"/>
      <c r="DS138" s="38"/>
      <c r="DT138" s="38"/>
      <c r="DU138" s="38"/>
      <c r="DV138" s="38"/>
      <c r="DW138" s="38"/>
      <c r="DX138" s="38"/>
      <c r="DY138" s="38"/>
      <c r="DZ138" s="38"/>
      <c r="EA138" s="38"/>
      <c r="EB138" s="38"/>
      <c r="EC138" s="38"/>
      <c r="ED138" s="38"/>
      <c r="EE138" s="61"/>
    </row>
    <row r="139" spans="1:135" ht="18.75" customHeight="1" x14ac:dyDescent="0.4">
      <c r="A139" s="58"/>
      <c r="B139" s="58"/>
      <c r="C139" s="58" t="s">
        <v>184</v>
      </c>
      <c r="D139" s="64"/>
      <c r="E139" s="63"/>
      <c r="F139" s="64"/>
      <c r="G139" s="63"/>
      <c r="H139" s="65"/>
      <c r="I139" s="63"/>
      <c r="J139" s="63"/>
      <c r="K139" s="63"/>
      <c r="L139" s="66"/>
      <c r="M139" s="66"/>
      <c r="N139" s="66"/>
      <c r="O139" s="66"/>
      <c r="P139" s="66"/>
      <c r="Q139" s="66"/>
      <c r="R139" s="66"/>
      <c r="S139" s="66"/>
      <c r="T139" s="66"/>
      <c r="U139" s="66"/>
      <c r="V139" s="66"/>
      <c r="W139" s="67"/>
      <c r="X139" s="58"/>
      <c r="BO139" s="58"/>
      <c r="BP139" s="58"/>
      <c r="BQ139" s="58" t="s">
        <v>184</v>
      </c>
      <c r="BR139" s="64"/>
      <c r="BS139" s="63"/>
      <c r="BT139" s="64"/>
      <c r="BU139" s="63"/>
      <c r="BV139" s="65"/>
      <c r="BW139" s="63"/>
      <c r="BX139" s="63"/>
      <c r="BY139" s="63"/>
      <c r="BZ139" s="66"/>
      <c r="CA139" s="66"/>
      <c r="CB139" s="66"/>
      <c r="CC139" s="66"/>
      <c r="CD139" s="66"/>
      <c r="CE139" s="66"/>
      <c r="CF139" s="66"/>
      <c r="CG139" s="66"/>
      <c r="CH139" s="66"/>
      <c r="CI139" s="66"/>
      <c r="CJ139" s="66"/>
      <c r="CK139" s="67"/>
      <c r="CL139" s="58"/>
    </row>
    <row r="140" spans="1:135" ht="18.75" customHeight="1" x14ac:dyDescent="0.4">
      <c r="A140" s="58"/>
      <c r="B140" s="58"/>
      <c r="C140" s="68"/>
      <c r="D140" s="68"/>
      <c r="E140" s="68"/>
      <c r="F140" s="68"/>
      <c r="G140" s="68"/>
      <c r="H140" s="68"/>
      <c r="I140" s="68"/>
      <c r="J140" s="68"/>
      <c r="K140" s="68"/>
      <c r="L140" s="68"/>
      <c r="M140" s="68"/>
      <c r="N140" s="68"/>
      <c r="O140" s="68"/>
      <c r="P140" s="68"/>
      <c r="Q140" s="68"/>
      <c r="R140" s="68"/>
      <c r="S140" s="68"/>
      <c r="T140" s="68"/>
      <c r="U140" s="68"/>
      <c r="V140" s="68"/>
      <c r="W140" s="68"/>
      <c r="X140" s="58"/>
      <c r="BO140" s="58"/>
      <c r="BP140" s="58"/>
      <c r="BQ140" s="68"/>
      <c r="BR140" s="68"/>
      <c r="BS140" s="68"/>
      <c r="BT140" s="68"/>
      <c r="BU140" s="68"/>
      <c r="BV140" s="68"/>
      <c r="BW140" s="68"/>
      <c r="BX140" s="68"/>
      <c r="BY140" s="68"/>
      <c r="BZ140" s="68"/>
      <c r="CA140" s="68"/>
      <c r="CB140" s="68"/>
      <c r="CC140" s="68"/>
      <c r="CD140" s="68"/>
      <c r="CE140" s="68"/>
      <c r="CF140" s="68"/>
      <c r="CG140" s="68"/>
      <c r="CH140" s="68"/>
      <c r="CI140" s="68"/>
      <c r="CJ140" s="68"/>
      <c r="CK140" s="68"/>
      <c r="CL140" s="58"/>
    </row>
    <row r="141" spans="1:135" ht="18.75" customHeight="1" x14ac:dyDescent="0.4">
      <c r="A141" s="58"/>
      <c r="B141" s="58"/>
      <c r="C141" s="68"/>
      <c r="D141" s="659"/>
      <c r="E141" s="659"/>
      <c r="F141" s="659"/>
      <c r="G141" s="659"/>
      <c r="H141" s="659"/>
      <c r="I141" s="659"/>
      <c r="J141" s="659"/>
      <c r="K141" s="659"/>
      <c r="L141" s="659"/>
      <c r="M141" s="659"/>
      <c r="N141" s="659"/>
      <c r="O141" s="659"/>
      <c r="P141" s="659"/>
      <c r="Q141" s="659"/>
      <c r="R141" s="659"/>
      <c r="S141" s="659"/>
      <c r="T141" s="659"/>
      <c r="U141" s="659"/>
      <c r="V141" s="659"/>
      <c r="W141" s="659"/>
      <c r="X141" s="58"/>
      <c r="BO141" s="58"/>
      <c r="BP141" s="58"/>
      <c r="BQ141" s="68"/>
      <c r="BR141" s="658" t="s">
        <v>249</v>
      </c>
      <c r="BS141" s="658"/>
      <c r="BT141" s="658"/>
      <c r="BU141" s="658"/>
      <c r="BV141" s="658"/>
      <c r="BW141" s="658"/>
      <c r="BX141" s="658"/>
      <c r="BY141" s="658"/>
      <c r="BZ141" s="658"/>
      <c r="CA141" s="658"/>
      <c r="CB141" s="658"/>
      <c r="CC141" s="658"/>
      <c r="CD141" s="658"/>
      <c r="CE141" s="658"/>
      <c r="CF141" s="658"/>
      <c r="CG141" s="658"/>
      <c r="CH141" s="658"/>
      <c r="CI141" s="658"/>
      <c r="CJ141" s="658"/>
      <c r="CK141" s="658"/>
      <c r="CL141" s="58"/>
    </row>
    <row r="142" spans="1:135" ht="18.75" customHeight="1" x14ac:dyDescent="0.4">
      <c r="A142" s="58"/>
      <c r="B142" s="58"/>
      <c r="C142" s="68"/>
      <c r="D142" s="659"/>
      <c r="E142" s="659"/>
      <c r="F142" s="659"/>
      <c r="G142" s="659"/>
      <c r="H142" s="659"/>
      <c r="I142" s="659"/>
      <c r="J142" s="659"/>
      <c r="K142" s="659"/>
      <c r="L142" s="659"/>
      <c r="M142" s="659"/>
      <c r="N142" s="659"/>
      <c r="O142" s="659"/>
      <c r="P142" s="659"/>
      <c r="Q142" s="659"/>
      <c r="R142" s="659"/>
      <c r="S142" s="659"/>
      <c r="T142" s="659"/>
      <c r="U142" s="659"/>
      <c r="V142" s="659"/>
      <c r="W142" s="659"/>
      <c r="X142" s="58"/>
      <c r="BO142" s="58"/>
      <c r="BP142" s="58"/>
      <c r="BQ142" s="68"/>
      <c r="BR142" s="658" t="s">
        <v>250</v>
      </c>
      <c r="BS142" s="658"/>
      <c r="BT142" s="658"/>
      <c r="BU142" s="658"/>
      <c r="BV142" s="658"/>
      <c r="BW142" s="658"/>
      <c r="BX142" s="658"/>
      <c r="BY142" s="658"/>
      <c r="BZ142" s="658"/>
      <c r="CA142" s="658"/>
      <c r="CB142" s="658"/>
      <c r="CC142" s="658"/>
      <c r="CD142" s="658"/>
      <c r="CE142" s="658"/>
      <c r="CF142" s="658"/>
      <c r="CG142" s="658"/>
      <c r="CH142" s="658"/>
      <c r="CI142" s="658"/>
      <c r="CJ142" s="658"/>
      <c r="CK142" s="658"/>
      <c r="CL142" s="58"/>
    </row>
    <row r="143" spans="1:135" ht="18.75" customHeight="1" x14ac:dyDescent="0.4">
      <c r="A143" s="58"/>
      <c r="B143" s="58"/>
      <c r="C143" s="68"/>
      <c r="D143" s="659"/>
      <c r="E143" s="659"/>
      <c r="F143" s="659"/>
      <c r="G143" s="659"/>
      <c r="H143" s="659"/>
      <c r="I143" s="659"/>
      <c r="J143" s="659"/>
      <c r="K143" s="659"/>
      <c r="L143" s="659"/>
      <c r="M143" s="659"/>
      <c r="N143" s="659"/>
      <c r="O143" s="659"/>
      <c r="P143" s="659"/>
      <c r="Q143" s="659"/>
      <c r="R143" s="659"/>
      <c r="S143" s="659"/>
      <c r="T143" s="659"/>
      <c r="U143" s="659"/>
      <c r="V143" s="659"/>
      <c r="W143" s="659"/>
      <c r="X143" s="58"/>
      <c r="BO143" s="58"/>
      <c r="BP143" s="58"/>
      <c r="BQ143" s="68"/>
      <c r="BR143" s="658" t="s">
        <v>251</v>
      </c>
      <c r="BS143" s="658"/>
      <c r="BT143" s="658"/>
      <c r="BU143" s="658"/>
      <c r="BV143" s="658"/>
      <c r="BW143" s="658"/>
      <c r="BX143" s="658"/>
      <c r="BY143" s="658"/>
      <c r="BZ143" s="658"/>
      <c r="CA143" s="658"/>
      <c r="CB143" s="658"/>
      <c r="CC143" s="658"/>
      <c r="CD143" s="658"/>
      <c r="CE143" s="658"/>
      <c r="CF143" s="658"/>
      <c r="CG143" s="658"/>
      <c r="CH143" s="658"/>
      <c r="CI143" s="658"/>
      <c r="CJ143" s="658"/>
      <c r="CK143" s="658"/>
      <c r="CL143" s="58"/>
    </row>
    <row r="144" spans="1:135" ht="18.75" customHeight="1" x14ac:dyDescent="0.4">
      <c r="A144" s="58"/>
      <c r="B144" s="58"/>
      <c r="C144" s="68"/>
      <c r="D144" s="657"/>
      <c r="E144" s="657"/>
      <c r="F144" s="657"/>
      <c r="G144" s="657"/>
      <c r="H144" s="657"/>
      <c r="I144" s="657"/>
      <c r="J144" s="657"/>
      <c r="K144" s="657"/>
      <c r="L144" s="657"/>
      <c r="M144" s="657"/>
      <c r="N144" s="657"/>
      <c r="O144" s="657"/>
      <c r="P144" s="657"/>
      <c r="Q144" s="657"/>
      <c r="R144" s="657"/>
      <c r="S144" s="657"/>
      <c r="T144" s="657"/>
      <c r="U144" s="657"/>
      <c r="V144" s="657"/>
      <c r="W144" s="657"/>
      <c r="X144" s="58"/>
      <c r="BO144" s="58"/>
      <c r="BP144" s="58"/>
      <c r="BQ144" s="68"/>
      <c r="BR144" s="658"/>
      <c r="BS144" s="658"/>
      <c r="BT144" s="658"/>
      <c r="BU144" s="658"/>
      <c r="BV144" s="658"/>
      <c r="BW144" s="658"/>
      <c r="BX144" s="658"/>
      <c r="BY144" s="658"/>
      <c r="BZ144" s="658"/>
      <c r="CA144" s="658"/>
      <c r="CB144" s="658"/>
      <c r="CC144" s="658"/>
      <c r="CD144" s="658"/>
      <c r="CE144" s="658"/>
      <c r="CF144" s="658"/>
      <c r="CG144" s="658"/>
      <c r="CH144" s="658"/>
      <c r="CI144" s="658"/>
      <c r="CJ144" s="658"/>
      <c r="CK144" s="658"/>
      <c r="CL144" s="58"/>
    </row>
    <row r="145" spans="1:131" ht="18.75" customHeight="1" x14ac:dyDescent="0.4">
      <c r="A145" s="58"/>
      <c r="B145" s="58"/>
      <c r="C145" s="68"/>
      <c r="D145" s="657"/>
      <c r="E145" s="657"/>
      <c r="F145" s="657"/>
      <c r="G145" s="657"/>
      <c r="H145" s="657"/>
      <c r="I145" s="657"/>
      <c r="J145" s="657"/>
      <c r="K145" s="657"/>
      <c r="L145" s="657"/>
      <c r="M145" s="657"/>
      <c r="N145" s="657"/>
      <c r="O145" s="657"/>
      <c r="P145" s="657"/>
      <c r="Q145" s="657"/>
      <c r="R145" s="657"/>
      <c r="S145" s="657"/>
      <c r="T145" s="657"/>
      <c r="U145" s="657"/>
      <c r="V145" s="657"/>
      <c r="W145" s="657"/>
      <c r="X145" s="58"/>
      <c r="BO145" s="58"/>
      <c r="BP145" s="58"/>
      <c r="BQ145" s="68"/>
      <c r="BR145" s="658"/>
      <c r="BS145" s="658"/>
      <c r="BT145" s="658"/>
      <c r="BU145" s="658"/>
      <c r="BV145" s="658"/>
      <c r="BW145" s="658"/>
      <c r="BX145" s="658"/>
      <c r="BY145" s="658"/>
      <c r="BZ145" s="658"/>
      <c r="CA145" s="658"/>
      <c r="CB145" s="658"/>
      <c r="CC145" s="658"/>
      <c r="CD145" s="658"/>
      <c r="CE145" s="658"/>
      <c r="CF145" s="658"/>
      <c r="CG145" s="658"/>
      <c r="CH145" s="658"/>
      <c r="CI145" s="658"/>
      <c r="CJ145" s="658"/>
      <c r="CK145" s="658"/>
      <c r="CL145" s="58"/>
    </row>
    <row r="146" spans="1:131" ht="18.75" customHeight="1" x14ac:dyDescent="0.4">
      <c r="A146" s="58"/>
      <c r="B146" s="58"/>
      <c r="C146" s="58"/>
      <c r="D146" s="58"/>
      <c r="E146" s="58"/>
      <c r="F146" s="58"/>
      <c r="G146" s="58"/>
      <c r="H146" s="58"/>
      <c r="I146" s="58"/>
      <c r="J146" s="58"/>
      <c r="K146" s="58"/>
      <c r="L146" s="58"/>
      <c r="M146" s="58"/>
      <c r="N146" s="58"/>
      <c r="O146" s="58"/>
      <c r="P146" s="58"/>
      <c r="Q146" s="58"/>
      <c r="R146" s="58"/>
      <c r="S146" s="58"/>
      <c r="T146" s="58"/>
      <c r="U146" s="58"/>
      <c r="V146" s="58"/>
      <c r="W146" s="58"/>
      <c r="X146" s="58"/>
      <c r="BR146" s="38" t="s">
        <v>451</v>
      </c>
    </row>
    <row r="147" spans="1:131" ht="18.75" customHeight="1" x14ac:dyDescent="0.4">
      <c r="A147" s="58"/>
      <c r="B147" s="58"/>
      <c r="C147" s="58"/>
      <c r="D147" s="58"/>
      <c r="E147" s="58"/>
      <c r="F147" s="58"/>
      <c r="G147" s="58"/>
      <c r="H147" s="58"/>
      <c r="I147" s="58"/>
      <c r="J147" s="58"/>
      <c r="K147" s="58"/>
      <c r="L147" s="58"/>
      <c r="M147" s="58"/>
      <c r="N147" s="58"/>
      <c r="O147" s="58"/>
      <c r="P147" s="58"/>
      <c r="Q147" s="58"/>
      <c r="R147" s="58"/>
      <c r="S147" s="58"/>
      <c r="T147" s="58"/>
      <c r="U147" s="58"/>
      <c r="V147" s="58"/>
      <c r="W147" s="58"/>
      <c r="X147" s="58"/>
    </row>
    <row r="148" spans="1:131" ht="17.25" customHeight="1" x14ac:dyDescent="0.4">
      <c r="A148" s="58"/>
      <c r="B148" s="58"/>
      <c r="C148" s="58"/>
      <c r="D148" s="58"/>
      <c r="E148" s="58"/>
      <c r="F148" s="58"/>
      <c r="G148" s="58"/>
      <c r="H148" s="58"/>
      <c r="I148" s="58"/>
      <c r="J148" s="58"/>
      <c r="K148" s="58"/>
      <c r="L148" s="58"/>
      <c r="M148" s="58"/>
      <c r="N148" s="58"/>
      <c r="O148" s="58"/>
      <c r="P148" s="58"/>
      <c r="Q148" s="58"/>
      <c r="R148" s="58"/>
      <c r="S148" s="58"/>
      <c r="T148" s="58"/>
      <c r="U148" s="58"/>
      <c r="V148" s="58"/>
      <c r="W148" s="58"/>
      <c r="X148" s="58"/>
      <c r="BO148" s="58"/>
      <c r="BP148" s="58"/>
      <c r="BQ148" s="58"/>
      <c r="BR148" s="58"/>
      <c r="BS148" s="58"/>
      <c r="BT148" s="58"/>
      <c r="BU148" s="58"/>
      <c r="BV148" s="58"/>
      <c r="BW148" s="58"/>
      <c r="BX148" s="58"/>
      <c r="BY148" s="58"/>
      <c r="BZ148" s="58"/>
      <c r="CA148" s="58"/>
      <c r="CB148" s="58"/>
      <c r="CC148" s="58"/>
      <c r="CD148" s="58"/>
      <c r="CE148" s="58"/>
      <c r="CF148" s="58"/>
      <c r="CG148" s="58"/>
      <c r="CH148" s="58"/>
      <c r="CI148" s="58"/>
      <c r="CJ148" s="58"/>
      <c r="CK148" s="58"/>
      <c r="CL148" s="58"/>
    </row>
    <row r="149" spans="1:131" ht="17.25" customHeight="1" x14ac:dyDescent="0.4">
      <c r="A149" s="69"/>
      <c r="B149" s="69"/>
      <c r="C149" s="70" t="s">
        <v>367</v>
      </c>
      <c r="D149" s="71"/>
      <c r="E149" s="71"/>
      <c r="F149" s="71"/>
      <c r="G149" s="71"/>
      <c r="H149" s="71"/>
      <c r="I149" s="71"/>
      <c r="J149" s="71"/>
      <c r="K149" s="71"/>
      <c r="L149" s="71"/>
      <c r="M149" s="71"/>
      <c r="N149" s="71"/>
      <c r="O149" s="71"/>
      <c r="P149" s="71"/>
      <c r="Q149" s="71"/>
      <c r="R149" s="71"/>
      <c r="S149" s="71"/>
      <c r="T149" s="71"/>
      <c r="U149" s="71"/>
      <c r="V149" s="71"/>
      <c r="W149" s="71"/>
      <c r="X149" s="69"/>
      <c r="Y149" s="69"/>
      <c r="Z149" s="69"/>
      <c r="AA149" s="69"/>
      <c r="AB149" s="69"/>
      <c r="AC149" s="69"/>
      <c r="AD149" s="69"/>
      <c r="BE149" s="339" t="s">
        <v>252</v>
      </c>
      <c r="BF149" s="340"/>
      <c r="BG149" s="340"/>
      <c r="BH149" s="340"/>
      <c r="BI149" s="340"/>
      <c r="BJ149" s="340"/>
      <c r="BK149" s="340"/>
      <c r="BL149" s="341"/>
      <c r="BO149" s="69"/>
      <c r="BP149" s="69"/>
      <c r="BQ149" s="90" t="s">
        <v>367</v>
      </c>
      <c r="BR149" s="71"/>
      <c r="BS149" s="71"/>
      <c r="BT149" s="71"/>
      <c r="BU149" s="71"/>
      <c r="BV149" s="71"/>
      <c r="BW149" s="71"/>
      <c r="BX149" s="71"/>
      <c r="BY149" s="71"/>
      <c r="BZ149" s="71"/>
      <c r="CA149" s="71"/>
      <c r="CB149" s="71"/>
      <c r="CC149" s="71"/>
      <c r="CD149" s="71"/>
      <c r="CE149" s="71"/>
      <c r="CF149" s="71"/>
      <c r="CG149" s="71"/>
      <c r="CH149" s="71"/>
      <c r="CI149" s="71"/>
      <c r="CJ149" s="71"/>
      <c r="CK149" s="71"/>
      <c r="CL149" s="69"/>
      <c r="CM149" s="69"/>
      <c r="CN149" s="69"/>
      <c r="CO149" s="69"/>
      <c r="CP149" s="69"/>
      <c r="CQ149" s="69"/>
      <c r="CR149" s="69"/>
      <c r="DS149" s="339" t="s">
        <v>221</v>
      </c>
      <c r="DT149" s="340"/>
      <c r="DU149" s="340"/>
      <c r="DV149" s="340"/>
      <c r="DW149" s="340"/>
      <c r="DX149" s="340"/>
      <c r="DY149" s="340"/>
      <c r="DZ149" s="341"/>
    </row>
    <row r="150" spans="1:131" ht="17.25" customHeight="1" x14ac:dyDescent="0.4">
      <c r="A150" s="69"/>
      <c r="B150" s="69"/>
      <c r="C150" s="69"/>
      <c r="D150" s="69"/>
      <c r="E150" s="69"/>
      <c r="F150" s="69"/>
      <c r="G150" s="69"/>
      <c r="H150" s="69"/>
      <c r="I150" s="69"/>
      <c r="J150" s="69"/>
      <c r="K150" s="69"/>
      <c r="L150" s="69"/>
      <c r="M150" s="69"/>
      <c r="N150" s="69"/>
      <c r="O150" s="69"/>
      <c r="P150" s="69"/>
      <c r="Q150" s="69"/>
      <c r="R150" s="69"/>
      <c r="S150" s="69"/>
      <c r="T150" s="69"/>
      <c r="U150" s="69"/>
      <c r="V150" s="69"/>
      <c r="W150" s="69"/>
      <c r="X150" s="69"/>
      <c r="Y150" s="69"/>
      <c r="Z150" s="69"/>
      <c r="AA150" s="69"/>
      <c r="AB150" s="69"/>
      <c r="AC150" s="69"/>
      <c r="AD150" s="69"/>
      <c r="BE150" s="342"/>
      <c r="BF150" s="343"/>
      <c r="BG150" s="343"/>
      <c r="BH150" s="343"/>
      <c r="BI150" s="343"/>
      <c r="BJ150" s="343"/>
      <c r="BK150" s="343"/>
      <c r="BL150" s="344"/>
      <c r="BO150" s="69"/>
      <c r="BP150" s="69"/>
      <c r="BQ150" s="69"/>
      <c r="BR150" s="69"/>
      <c r="BS150" s="69"/>
      <c r="BT150" s="69"/>
      <c r="BU150" s="69"/>
      <c r="BV150" s="69"/>
      <c r="BW150" s="69"/>
      <c r="BX150" s="69"/>
      <c r="BY150" s="69"/>
      <c r="BZ150" s="69"/>
      <c r="CA150" s="69"/>
      <c r="CB150" s="69"/>
      <c r="CC150" s="69"/>
      <c r="CD150" s="69"/>
      <c r="CE150" s="69"/>
      <c r="CF150" s="69"/>
      <c r="CG150" s="69"/>
      <c r="CH150" s="69"/>
      <c r="CI150" s="69"/>
      <c r="CJ150" s="69"/>
      <c r="CK150" s="69"/>
      <c r="CL150" s="69"/>
      <c r="CM150" s="69"/>
      <c r="CN150" s="69"/>
      <c r="CO150" s="69"/>
      <c r="CP150" s="69"/>
      <c r="CQ150" s="69"/>
      <c r="CR150" s="69"/>
      <c r="DS150" s="342"/>
      <c r="DT150" s="343"/>
      <c r="DU150" s="343"/>
      <c r="DV150" s="343"/>
      <c r="DW150" s="343"/>
      <c r="DX150" s="343"/>
      <c r="DY150" s="343"/>
      <c r="DZ150" s="344"/>
    </row>
    <row r="151" spans="1:131" ht="17.25" customHeight="1" x14ac:dyDescent="0.4">
      <c r="A151" s="69"/>
      <c r="B151" s="69"/>
      <c r="C151" s="72" t="s">
        <v>45</v>
      </c>
      <c r="D151" s="72"/>
      <c r="E151" s="72"/>
      <c r="F151" s="72"/>
      <c r="G151" s="72"/>
      <c r="H151" s="72"/>
      <c r="I151" s="72"/>
      <c r="J151" s="72"/>
      <c r="K151" s="72"/>
      <c r="L151" s="72"/>
      <c r="M151" s="69"/>
      <c r="N151" s="72"/>
      <c r="O151" s="72"/>
      <c r="P151" s="72"/>
      <c r="Q151" s="72"/>
      <c r="R151" s="72"/>
      <c r="S151" s="69"/>
      <c r="T151" s="69"/>
      <c r="U151" s="69"/>
      <c r="V151" s="69"/>
      <c r="W151" s="69"/>
      <c r="X151" s="69"/>
      <c r="Y151" s="69"/>
      <c r="Z151" s="69"/>
      <c r="AA151" s="69"/>
      <c r="AB151" s="69"/>
      <c r="AC151" s="69"/>
      <c r="AD151" s="69"/>
      <c r="BO151" s="69"/>
      <c r="BP151" s="69"/>
      <c r="BQ151" s="72" t="s">
        <v>45</v>
      </c>
      <c r="BR151" s="72"/>
      <c r="BS151" s="72"/>
      <c r="BT151" s="72"/>
      <c r="BU151" s="72"/>
      <c r="BV151" s="72"/>
      <c r="BW151" s="72"/>
      <c r="BX151" s="72"/>
      <c r="BY151" s="72"/>
      <c r="BZ151" s="72"/>
      <c r="CA151" s="69"/>
      <c r="CB151" s="72"/>
      <c r="CC151" s="72"/>
      <c r="CD151" s="72"/>
      <c r="CE151" s="72"/>
      <c r="CF151" s="72"/>
      <c r="CG151" s="69"/>
      <c r="CH151" s="69"/>
      <c r="CI151" s="69"/>
      <c r="CJ151" s="69"/>
      <c r="CK151" s="69"/>
      <c r="CL151" s="69"/>
      <c r="CM151" s="69"/>
      <c r="CN151" s="69"/>
      <c r="CO151" s="69"/>
      <c r="CP151" s="69"/>
      <c r="CQ151" s="69"/>
      <c r="CR151" s="69"/>
    </row>
    <row r="152" spans="1:131" ht="17.25" customHeight="1" x14ac:dyDescent="0.4">
      <c r="A152" s="69"/>
      <c r="B152" s="69"/>
      <c r="C152" s="73"/>
      <c r="D152" s="73"/>
      <c r="E152" s="73"/>
      <c r="F152" s="73"/>
      <c r="G152" s="73"/>
      <c r="H152" s="73"/>
      <c r="I152" s="73"/>
      <c r="J152" s="73"/>
      <c r="K152" s="73"/>
      <c r="L152" s="73"/>
      <c r="M152" s="73"/>
      <c r="N152" s="73"/>
      <c r="O152" s="73"/>
      <c r="P152" s="73"/>
      <c r="Q152" s="73"/>
      <c r="R152" s="73"/>
      <c r="S152" s="73"/>
      <c r="T152" s="73"/>
      <c r="U152" s="73"/>
      <c r="V152" s="73"/>
      <c r="W152" s="73"/>
      <c r="X152" s="73"/>
      <c r="Y152" s="73"/>
      <c r="Z152" s="73"/>
      <c r="AA152" s="73"/>
      <c r="AB152" s="73"/>
      <c r="AC152" s="73"/>
      <c r="AD152" s="73"/>
      <c r="AE152" s="73"/>
      <c r="AF152" s="73"/>
      <c r="AG152" s="73"/>
      <c r="AH152" s="73"/>
      <c r="AI152" s="73"/>
      <c r="AJ152" s="73"/>
      <c r="AK152" s="73"/>
      <c r="AL152" s="73"/>
      <c r="AM152" s="73"/>
      <c r="AN152" s="73"/>
      <c r="AO152" s="73"/>
      <c r="AP152" s="73"/>
      <c r="AQ152" s="73"/>
      <c r="AR152" s="73"/>
      <c r="AS152" s="73"/>
      <c r="AT152" s="73"/>
      <c r="AU152" s="73"/>
      <c r="AV152" s="73"/>
      <c r="AW152" s="73"/>
      <c r="AX152" s="73"/>
      <c r="AY152" s="73"/>
      <c r="AZ152" s="73"/>
      <c r="BA152" s="73"/>
      <c r="BB152" s="73"/>
      <c r="BC152" s="73"/>
      <c r="BD152" s="73"/>
      <c r="BE152" s="73"/>
      <c r="BF152" s="73"/>
      <c r="BG152" s="73"/>
      <c r="BH152" s="73"/>
      <c r="BI152" s="73"/>
      <c r="BJ152" s="73"/>
      <c r="BK152" s="73"/>
      <c r="BL152" s="73"/>
      <c r="BO152" s="69"/>
      <c r="BP152" s="69"/>
      <c r="BQ152" s="72"/>
      <c r="BR152" s="72"/>
      <c r="BS152" s="72"/>
      <c r="BT152" s="72"/>
      <c r="BU152" s="72"/>
      <c r="BV152" s="72"/>
      <c r="BW152" s="72"/>
      <c r="BX152" s="72"/>
      <c r="BY152" s="72"/>
      <c r="BZ152" s="72"/>
      <c r="CA152" s="69"/>
      <c r="CB152" s="72"/>
      <c r="CC152" s="72"/>
      <c r="CD152" s="72"/>
      <c r="CE152" s="72"/>
      <c r="CF152" s="72"/>
      <c r="CG152" s="69"/>
      <c r="CH152" s="69"/>
      <c r="CI152" s="69"/>
      <c r="CJ152" s="69"/>
      <c r="CK152" s="69"/>
      <c r="CL152" s="69"/>
      <c r="CM152" s="69"/>
      <c r="CN152" s="69"/>
      <c r="CO152" s="69"/>
      <c r="CP152" s="69"/>
      <c r="CQ152" s="69"/>
      <c r="CR152" s="69"/>
    </row>
    <row r="153" spans="1:131" ht="17.25" customHeight="1" x14ac:dyDescent="0.4">
      <c r="A153" s="69"/>
      <c r="B153" s="72"/>
      <c r="C153" s="73"/>
      <c r="D153" s="73"/>
      <c r="E153" s="73"/>
      <c r="F153" s="73"/>
      <c r="G153" s="73"/>
      <c r="H153" s="73"/>
      <c r="I153" s="73"/>
      <c r="J153" s="73"/>
      <c r="K153" s="73"/>
      <c r="L153" s="73"/>
      <c r="M153" s="73"/>
      <c r="N153" s="73"/>
      <c r="O153" s="73"/>
      <c r="P153" s="73"/>
      <c r="Q153" s="73"/>
      <c r="R153" s="73"/>
      <c r="S153" s="73"/>
      <c r="T153" s="73"/>
      <c r="U153" s="73"/>
      <c r="V153" s="73"/>
      <c r="W153" s="73"/>
      <c r="X153" s="73"/>
      <c r="Y153" s="73"/>
      <c r="Z153" s="73"/>
      <c r="AA153" s="73"/>
      <c r="AB153" s="73"/>
      <c r="AC153" s="73"/>
      <c r="AD153" s="73"/>
      <c r="AE153" s="73"/>
      <c r="AF153" s="73"/>
      <c r="AG153" s="73"/>
      <c r="AH153" s="73"/>
      <c r="AI153" s="73"/>
      <c r="AJ153" s="73"/>
      <c r="AK153" s="73"/>
      <c r="AL153" s="73"/>
      <c r="AM153" s="73"/>
      <c r="AN153" s="73"/>
      <c r="AO153" s="73"/>
      <c r="AP153" s="73"/>
      <c r="AQ153" s="73"/>
      <c r="AR153" s="73"/>
      <c r="AS153" s="73"/>
      <c r="AT153" s="73"/>
      <c r="AU153" s="73"/>
      <c r="AV153" s="73"/>
      <c r="AW153" s="73"/>
      <c r="AX153" s="73"/>
      <c r="AY153" s="73"/>
      <c r="AZ153" s="73"/>
      <c r="BA153" s="73"/>
      <c r="BB153" s="73"/>
      <c r="BC153" s="73"/>
      <c r="BD153" s="73"/>
      <c r="BE153" s="73"/>
      <c r="BF153" s="73"/>
      <c r="BG153" s="73"/>
      <c r="BH153" s="73"/>
      <c r="BI153" s="73"/>
      <c r="BJ153" s="73"/>
      <c r="BK153" s="73"/>
      <c r="BL153" s="73"/>
      <c r="BO153" s="69"/>
      <c r="BP153" s="72"/>
      <c r="BQ153" s="73"/>
      <c r="BR153" s="73"/>
      <c r="BS153" s="73"/>
      <c r="BT153" s="73"/>
      <c r="BU153" s="73"/>
      <c r="BV153" s="73"/>
      <c r="BW153" s="73"/>
      <c r="BX153" s="73"/>
      <c r="BY153" s="73"/>
      <c r="BZ153" s="73"/>
      <c r="CA153" s="73"/>
      <c r="CB153" s="73"/>
      <c r="CC153" s="73"/>
      <c r="CD153" s="73"/>
      <c r="CE153" s="73"/>
      <c r="CF153" s="73"/>
      <c r="CG153" s="73"/>
      <c r="CH153" s="73"/>
      <c r="CI153" s="73"/>
      <c r="CJ153" s="73"/>
      <c r="CK153" s="73"/>
      <c r="CL153" s="73"/>
      <c r="CM153" s="73"/>
      <c r="CN153" s="73"/>
      <c r="CO153" s="73"/>
      <c r="CP153" s="73"/>
      <c r="CQ153" s="73"/>
      <c r="CR153" s="73"/>
      <c r="CS153" s="73"/>
      <c r="CT153" s="73"/>
      <c r="CU153" s="73"/>
      <c r="CV153" s="73"/>
      <c r="CW153" s="73"/>
      <c r="CX153" s="73"/>
      <c r="CY153" s="73"/>
      <c r="CZ153" s="73"/>
      <c r="DA153" s="73"/>
      <c r="DB153" s="73"/>
      <c r="DC153" s="73"/>
      <c r="DD153" s="73"/>
      <c r="DE153" s="73"/>
      <c r="DF153" s="73"/>
      <c r="DG153" s="73"/>
      <c r="DH153" s="73"/>
      <c r="DI153" s="73"/>
      <c r="DJ153" s="73"/>
      <c r="DK153" s="73"/>
      <c r="DL153" s="73"/>
      <c r="DM153" s="73"/>
      <c r="DN153" s="73"/>
      <c r="DO153" s="73"/>
      <c r="DP153" s="73"/>
      <c r="DQ153" s="73"/>
      <c r="DR153" s="73"/>
      <c r="DS153" s="73"/>
      <c r="DT153" s="73"/>
      <c r="DU153" s="73"/>
      <c r="DV153" s="73"/>
      <c r="DW153" s="73"/>
      <c r="DX153" s="73"/>
      <c r="DY153" s="73"/>
      <c r="DZ153" s="73"/>
    </row>
    <row r="154" spans="1:131" ht="18.75" customHeight="1" thickBot="1" x14ac:dyDescent="0.45">
      <c r="A154" s="5"/>
      <c r="B154" s="5"/>
      <c r="C154" s="7" t="s">
        <v>46</v>
      </c>
      <c r="D154" s="5"/>
      <c r="E154" s="5"/>
      <c r="F154" s="5"/>
      <c r="G154" s="5"/>
      <c r="H154" s="5"/>
      <c r="I154" s="5"/>
      <c r="J154" s="5"/>
      <c r="K154" s="5"/>
      <c r="L154" s="5"/>
      <c r="M154" s="5"/>
      <c r="N154" s="5"/>
      <c r="O154" s="5"/>
      <c r="P154" s="5"/>
      <c r="Q154" s="5"/>
      <c r="R154" s="23"/>
      <c r="S154" s="5"/>
      <c r="T154" s="5"/>
      <c r="U154" s="5"/>
      <c r="V154" s="5"/>
      <c r="W154" s="5"/>
      <c r="X154" s="5"/>
      <c r="Y154" s="5"/>
      <c r="Z154" s="5"/>
      <c r="AA154" s="5"/>
      <c r="AB154" s="5"/>
      <c r="AC154" s="5"/>
      <c r="AD154" s="5"/>
      <c r="AE154" s="5"/>
      <c r="AF154" s="5"/>
      <c r="AG154" s="5"/>
      <c r="AH154" s="5"/>
      <c r="AI154" s="5"/>
      <c r="AJ154" s="5"/>
      <c r="AK154" s="5"/>
      <c r="AL154" s="5"/>
      <c r="AM154" s="5"/>
      <c r="AN154" s="5"/>
      <c r="AO154" s="5"/>
      <c r="AP154" s="5"/>
      <c r="AQ154" s="5"/>
      <c r="AR154" s="5"/>
      <c r="AS154" s="5"/>
      <c r="AT154" s="5"/>
      <c r="AU154" s="5"/>
      <c r="AV154" s="5"/>
      <c r="AW154" s="5"/>
      <c r="AX154" s="5"/>
      <c r="AY154" s="5"/>
      <c r="AZ154" s="5"/>
      <c r="BA154" s="5"/>
      <c r="BB154" s="5"/>
      <c r="BC154" s="5"/>
      <c r="BD154" s="19"/>
      <c r="BE154" s="5"/>
      <c r="BF154" s="5"/>
      <c r="BG154" s="5"/>
      <c r="BH154" s="5"/>
      <c r="BI154" s="5"/>
      <c r="BK154" s="74"/>
      <c r="BO154" s="5"/>
      <c r="BP154" s="5"/>
      <c r="BQ154" s="7" t="s">
        <v>46</v>
      </c>
      <c r="BR154" s="5"/>
      <c r="BS154" s="5"/>
      <c r="BT154" s="5"/>
      <c r="BU154" s="5"/>
      <c r="BV154" s="5"/>
      <c r="BW154" s="5"/>
      <c r="BX154" s="5"/>
      <c r="BY154" s="5"/>
      <c r="BZ154" s="5"/>
      <c r="CA154" s="5"/>
      <c r="CB154" s="5"/>
      <c r="CC154" s="5"/>
      <c r="CD154" s="5"/>
      <c r="CE154" s="5"/>
      <c r="CF154" s="23"/>
      <c r="CG154" s="5"/>
      <c r="CH154" s="5"/>
      <c r="CI154" s="5"/>
      <c r="CJ154" s="5"/>
      <c r="CK154" s="5"/>
      <c r="CL154" s="5"/>
      <c r="CM154" s="5"/>
      <c r="CN154" s="5"/>
      <c r="CO154" s="5"/>
      <c r="CP154" s="5"/>
      <c r="CQ154" s="5"/>
      <c r="CR154" s="5"/>
      <c r="CS154" s="5"/>
      <c r="CT154" s="5"/>
      <c r="CU154" s="5"/>
      <c r="CV154" s="5"/>
      <c r="CW154" s="5"/>
      <c r="CX154" s="5"/>
      <c r="CY154" s="5"/>
      <c r="CZ154" s="5"/>
      <c r="DA154" s="5"/>
      <c r="DB154" s="5"/>
      <c r="DC154" s="5"/>
      <c r="DD154" s="5"/>
      <c r="DE154" s="5"/>
      <c r="DF154" s="5"/>
      <c r="DG154" s="5"/>
      <c r="DH154" s="5"/>
      <c r="DI154" s="5"/>
      <c r="DJ154" s="5"/>
      <c r="DK154" s="5"/>
      <c r="DL154" s="5"/>
      <c r="DM154" s="5"/>
      <c r="DN154" s="5"/>
      <c r="DO154" s="5"/>
      <c r="DP154" s="5"/>
      <c r="DQ154" s="5"/>
      <c r="DR154" s="19"/>
      <c r="DS154" s="5"/>
      <c r="DT154" s="5"/>
      <c r="DU154" s="5"/>
      <c r="DV154" s="5"/>
      <c r="DW154" s="5"/>
      <c r="DY154" s="75"/>
    </row>
    <row r="155" spans="1:131" ht="18.75" customHeight="1" x14ac:dyDescent="0.4">
      <c r="B155" s="5"/>
      <c r="C155" s="11"/>
      <c r="D155" s="12"/>
      <c r="E155" s="12"/>
      <c r="F155" s="12"/>
      <c r="G155" s="12"/>
      <c r="H155" s="12"/>
      <c r="I155" s="12"/>
      <c r="J155" s="12"/>
      <c r="K155" s="12"/>
      <c r="L155" s="12"/>
      <c r="M155" s="12"/>
      <c r="N155" s="12"/>
      <c r="O155" s="12"/>
      <c r="P155" s="12"/>
      <c r="Q155" s="12"/>
      <c r="R155" s="12"/>
      <c r="S155" s="12"/>
      <c r="T155" s="12"/>
      <c r="U155" s="12"/>
      <c r="V155" s="12"/>
      <c r="W155" s="12"/>
      <c r="X155" s="12"/>
      <c r="Y155" s="12"/>
      <c r="Z155" s="12"/>
      <c r="AA155" s="12"/>
      <c r="AB155" s="12"/>
      <c r="AC155" s="12"/>
      <c r="AD155" s="12"/>
      <c r="AE155" s="12"/>
      <c r="AF155" s="12"/>
      <c r="AG155" s="12"/>
      <c r="AH155" s="12"/>
      <c r="AI155" s="12"/>
      <c r="AJ155" s="12"/>
      <c r="AK155" s="12"/>
      <c r="AL155" s="12"/>
      <c r="AM155" s="12"/>
      <c r="AN155" s="12"/>
      <c r="AO155" s="12"/>
      <c r="AP155" s="12"/>
      <c r="AQ155" s="12"/>
      <c r="AR155" s="12"/>
      <c r="AS155" s="12"/>
      <c r="AT155" s="12"/>
      <c r="AU155" s="12"/>
      <c r="AV155" s="12"/>
      <c r="AW155" s="12"/>
      <c r="AX155" s="12"/>
      <c r="AY155" s="12"/>
      <c r="AZ155" s="12"/>
      <c r="BA155" s="12"/>
      <c r="BB155" s="12"/>
      <c r="BC155" s="12"/>
      <c r="BD155" s="12"/>
      <c r="BE155" s="12"/>
      <c r="BF155" s="12"/>
      <c r="BG155" s="12"/>
      <c r="BH155" s="12"/>
      <c r="BI155" s="12"/>
      <c r="BJ155" s="12"/>
      <c r="BK155" s="13"/>
      <c r="BL155" s="5"/>
      <c r="BM155" s="5"/>
      <c r="BP155" s="5"/>
      <c r="BQ155" s="11"/>
      <c r="BR155" s="12"/>
      <c r="BS155" s="12"/>
      <c r="BT155" s="12"/>
      <c r="BU155" s="12"/>
      <c r="BV155" s="12"/>
      <c r="BW155" s="12"/>
      <c r="BX155" s="12"/>
      <c r="BY155" s="12"/>
      <c r="BZ155" s="12"/>
      <c r="CA155" s="12"/>
      <c r="CB155" s="12"/>
      <c r="CC155" s="12"/>
      <c r="CD155" s="12"/>
      <c r="CE155" s="12"/>
      <c r="CF155" s="12"/>
      <c r="CG155" s="12"/>
      <c r="CH155" s="12"/>
      <c r="CI155" s="12"/>
      <c r="CJ155" s="12"/>
      <c r="CK155" s="12"/>
      <c r="CL155" s="12"/>
      <c r="CM155" s="12"/>
      <c r="CN155" s="12"/>
      <c r="CO155" s="12"/>
      <c r="CP155" s="12"/>
      <c r="CQ155" s="12"/>
      <c r="CR155" s="12"/>
      <c r="CS155" s="12"/>
      <c r="CT155" s="12"/>
      <c r="CU155" s="12"/>
      <c r="CV155" s="12"/>
      <c r="CW155" s="12"/>
      <c r="CX155" s="12"/>
      <c r="CY155" s="12"/>
      <c r="CZ155" s="12"/>
      <c r="DA155" s="12"/>
      <c r="DB155" s="12"/>
      <c r="DC155" s="12"/>
      <c r="DD155" s="12"/>
      <c r="DE155" s="12"/>
      <c r="DF155" s="12"/>
      <c r="DG155" s="12"/>
      <c r="DH155" s="12"/>
      <c r="DI155" s="12"/>
      <c r="DJ155" s="12"/>
      <c r="DK155" s="12"/>
      <c r="DL155" s="12"/>
      <c r="DM155" s="12"/>
      <c r="DN155" s="12"/>
      <c r="DO155" s="12"/>
      <c r="DP155" s="12"/>
      <c r="DQ155" s="12"/>
      <c r="DR155" s="12"/>
      <c r="DS155" s="12"/>
      <c r="DT155" s="12"/>
      <c r="DU155" s="12"/>
      <c r="DV155" s="12"/>
      <c r="DW155" s="12"/>
      <c r="DX155" s="12"/>
      <c r="DY155" s="13"/>
      <c r="DZ155" s="5"/>
      <c r="EA155" s="5"/>
    </row>
    <row r="156" spans="1:131" ht="18.75" customHeight="1" thickBot="1" x14ac:dyDescent="0.45">
      <c r="B156" s="5"/>
      <c r="C156" s="14"/>
      <c r="D156" s="5"/>
      <c r="E156" s="5"/>
      <c r="F156" s="5"/>
      <c r="G156" s="5"/>
      <c r="H156" s="5"/>
      <c r="I156" s="5"/>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c r="AL156" s="5"/>
      <c r="AM156" s="5"/>
      <c r="AN156" s="5"/>
      <c r="AO156" s="5"/>
      <c r="AP156" s="5"/>
      <c r="AQ156" s="5"/>
      <c r="AR156" s="5"/>
      <c r="AS156" s="5"/>
      <c r="AT156" s="5"/>
      <c r="AU156" s="5"/>
      <c r="AV156" s="5"/>
      <c r="AW156" s="5"/>
      <c r="AX156" s="5"/>
      <c r="AY156" s="5"/>
      <c r="AZ156" s="5"/>
      <c r="BA156" s="5"/>
      <c r="BB156" s="5"/>
      <c r="BC156" s="5"/>
      <c r="BD156" s="5"/>
      <c r="BE156" s="5"/>
      <c r="BF156" s="5"/>
      <c r="BG156" s="5"/>
      <c r="BH156" s="5"/>
      <c r="BI156" s="5"/>
      <c r="BJ156" s="5"/>
      <c r="BK156" s="15"/>
      <c r="BL156" s="5"/>
      <c r="BM156" s="5"/>
      <c r="BP156" s="5"/>
      <c r="BQ156" s="14"/>
      <c r="BR156" s="5"/>
      <c r="BS156" s="5"/>
      <c r="BT156" s="5"/>
      <c r="BU156" s="5"/>
      <c r="BV156" s="5"/>
      <c r="BW156" s="5"/>
      <c r="BX156" s="5"/>
      <c r="BY156" s="5"/>
      <c r="BZ156" s="5"/>
      <c r="CA156" s="5"/>
      <c r="CB156" s="5"/>
      <c r="CC156" s="5"/>
      <c r="CD156" s="5"/>
      <c r="CE156" s="5"/>
      <c r="CF156" s="5"/>
      <c r="CG156" s="5"/>
      <c r="CH156" s="5"/>
      <c r="CI156" s="5"/>
      <c r="CJ156" s="5"/>
      <c r="CK156" s="5"/>
      <c r="CL156" s="5"/>
      <c r="CM156" s="5"/>
      <c r="CN156" s="5"/>
      <c r="CO156" s="5"/>
      <c r="CP156" s="5"/>
      <c r="CQ156" s="5"/>
      <c r="CR156" s="5"/>
      <c r="CS156" s="5"/>
      <c r="CT156" s="5"/>
      <c r="CU156" s="5"/>
      <c r="CV156" s="5"/>
      <c r="CW156" s="5"/>
      <c r="CX156" s="5"/>
      <c r="CY156" s="5"/>
      <c r="CZ156" s="5"/>
      <c r="DA156" s="5"/>
      <c r="DB156" s="5"/>
      <c r="DC156" s="5"/>
      <c r="DD156" s="5"/>
      <c r="DE156" s="5"/>
      <c r="DF156" s="5"/>
      <c r="DG156" s="5"/>
      <c r="DH156" s="5"/>
      <c r="DI156" s="5"/>
      <c r="DJ156" s="5"/>
      <c r="DK156" s="5"/>
      <c r="DL156" s="5"/>
      <c r="DM156" s="5"/>
      <c r="DN156" s="5"/>
      <c r="DO156" s="5"/>
      <c r="DP156" s="5"/>
      <c r="DQ156" s="5"/>
      <c r="DR156" s="5"/>
      <c r="DS156" s="5"/>
      <c r="DT156" s="5"/>
      <c r="DU156" s="5"/>
      <c r="DV156" s="5"/>
      <c r="DW156" s="5"/>
      <c r="DX156" s="5"/>
      <c r="DY156" s="15"/>
      <c r="DZ156" s="5"/>
      <c r="EA156" s="5"/>
    </row>
    <row r="157" spans="1:131" ht="15" customHeight="1" x14ac:dyDescent="0.4">
      <c r="B157" s="5"/>
      <c r="C157" s="14"/>
      <c r="D157" s="648"/>
      <c r="E157" s="649"/>
      <c r="F157" s="649"/>
      <c r="G157" s="649"/>
      <c r="H157" s="649"/>
      <c r="I157" s="649"/>
      <c r="J157" s="649"/>
      <c r="K157" s="649"/>
      <c r="L157" s="649"/>
      <c r="M157" s="649"/>
      <c r="N157" s="649"/>
      <c r="O157" s="649"/>
      <c r="P157" s="649"/>
      <c r="Q157" s="649"/>
      <c r="R157" s="650"/>
      <c r="S157" s="5"/>
      <c r="T157" s="5"/>
      <c r="U157" s="5"/>
      <c r="V157" s="5"/>
      <c r="W157" s="5"/>
      <c r="X157" s="5"/>
      <c r="Y157" s="5"/>
      <c r="Z157" s="5"/>
      <c r="AA157" s="5"/>
      <c r="AB157" s="5"/>
      <c r="AC157" s="5"/>
      <c r="AD157" s="648"/>
      <c r="AE157" s="649"/>
      <c r="AF157" s="649"/>
      <c r="AG157" s="649"/>
      <c r="AH157" s="649"/>
      <c r="AI157" s="649"/>
      <c r="AJ157" s="649"/>
      <c r="AK157" s="649"/>
      <c r="AL157" s="649"/>
      <c r="AM157" s="649"/>
      <c r="AN157" s="649"/>
      <c r="AO157" s="649"/>
      <c r="AP157" s="649"/>
      <c r="AQ157" s="649"/>
      <c r="AR157" s="650"/>
      <c r="AS157" s="5"/>
      <c r="AT157" s="648"/>
      <c r="AU157" s="649"/>
      <c r="AV157" s="649"/>
      <c r="AW157" s="649"/>
      <c r="AX157" s="649"/>
      <c r="AY157" s="649"/>
      <c r="AZ157" s="649"/>
      <c r="BA157" s="649"/>
      <c r="BB157" s="649"/>
      <c r="BC157" s="649"/>
      <c r="BD157" s="649"/>
      <c r="BE157" s="649"/>
      <c r="BF157" s="649"/>
      <c r="BG157" s="649"/>
      <c r="BH157" s="649"/>
      <c r="BI157" s="649"/>
      <c r="BJ157" s="650"/>
      <c r="BK157" s="15"/>
      <c r="BL157" s="5"/>
      <c r="BM157" s="5"/>
      <c r="BP157" s="5"/>
      <c r="BQ157" s="14"/>
      <c r="BR157" s="648" t="s">
        <v>356</v>
      </c>
      <c r="BS157" s="649"/>
      <c r="BT157" s="649"/>
      <c r="BU157" s="649"/>
      <c r="BV157" s="649"/>
      <c r="BW157" s="649"/>
      <c r="BX157" s="649"/>
      <c r="BY157" s="649"/>
      <c r="BZ157" s="649"/>
      <c r="CA157" s="649"/>
      <c r="CB157" s="649"/>
      <c r="CC157" s="649"/>
      <c r="CD157" s="649"/>
      <c r="CE157" s="649"/>
      <c r="CF157" s="650"/>
      <c r="CG157" s="5"/>
      <c r="CH157" s="5"/>
      <c r="CI157" s="5"/>
      <c r="CJ157" s="5"/>
      <c r="CK157" s="5"/>
      <c r="CL157" s="5"/>
      <c r="CM157" s="5"/>
      <c r="CN157" s="5"/>
      <c r="CO157" s="5"/>
      <c r="CP157" s="5"/>
      <c r="CQ157" s="5"/>
      <c r="CR157" s="648" t="s">
        <v>366</v>
      </c>
      <c r="CS157" s="649"/>
      <c r="CT157" s="649"/>
      <c r="CU157" s="649"/>
      <c r="CV157" s="649"/>
      <c r="CW157" s="649"/>
      <c r="CX157" s="649"/>
      <c r="CY157" s="649"/>
      <c r="CZ157" s="649"/>
      <c r="DA157" s="649"/>
      <c r="DB157" s="649"/>
      <c r="DC157" s="649"/>
      <c r="DD157" s="649"/>
      <c r="DE157" s="649"/>
      <c r="DF157" s="650"/>
      <c r="DG157" s="5"/>
      <c r="DH157" s="648" t="s">
        <v>156</v>
      </c>
      <c r="DI157" s="649"/>
      <c r="DJ157" s="649"/>
      <c r="DK157" s="649"/>
      <c r="DL157" s="649"/>
      <c r="DM157" s="649"/>
      <c r="DN157" s="649"/>
      <c r="DO157" s="649"/>
      <c r="DP157" s="649"/>
      <c r="DQ157" s="649"/>
      <c r="DR157" s="649"/>
      <c r="DS157" s="649"/>
      <c r="DT157" s="649"/>
      <c r="DU157" s="649"/>
      <c r="DV157" s="649"/>
      <c r="DW157" s="649"/>
      <c r="DX157" s="650"/>
      <c r="DY157" s="15"/>
      <c r="DZ157" s="5"/>
      <c r="EA157" s="5"/>
    </row>
    <row r="158" spans="1:131" ht="15" customHeight="1" x14ac:dyDescent="0.4">
      <c r="B158" s="5"/>
      <c r="C158" s="14"/>
      <c r="D158" s="645"/>
      <c r="E158" s="646"/>
      <c r="F158" s="646"/>
      <c r="G158" s="646"/>
      <c r="H158" s="646"/>
      <c r="I158" s="646"/>
      <c r="J158" s="646"/>
      <c r="K158" s="646"/>
      <c r="L158" s="646"/>
      <c r="M158" s="646"/>
      <c r="N158" s="646"/>
      <c r="O158" s="646"/>
      <c r="P158" s="646"/>
      <c r="Q158" s="646"/>
      <c r="R158" s="647"/>
      <c r="S158" s="5"/>
      <c r="T158" s="5"/>
      <c r="U158" s="5"/>
      <c r="V158" s="5"/>
      <c r="W158" s="5"/>
      <c r="X158" s="5"/>
      <c r="Y158" s="5"/>
      <c r="Z158" s="5"/>
      <c r="AA158" s="5"/>
      <c r="AB158" s="5"/>
      <c r="AC158" s="5"/>
      <c r="AD158" s="645"/>
      <c r="AE158" s="646"/>
      <c r="AF158" s="646"/>
      <c r="AG158" s="646"/>
      <c r="AH158" s="646"/>
      <c r="AI158" s="646"/>
      <c r="AJ158" s="646"/>
      <c r="AK158" s="646"/>
      <c r="AL158" s="646"/>
      <c r="AM158" s="646"/>
      <c r="AN158" s="646"/>
      <c r="AO158" s="646"/>
      <c r="AP158" s="646"/>
      <c r="AQ158" s="646"/>
      <c r="AR158" s="647"/>
      <c r="AS158" s="5"/>
      <c r="AT158" s="645"/>
      <c r="AU158" s="646"/>
      <c r="AV158" s="646"/>
      <c r="AW158" s="646"/>
      <c r="AX158" s="646"/>
      <c r="AY158" s="646"/>
      <c r="AZ158" s="646"/>
      <c r="BA158" s="646"/>
      <c r="BB158" s="646"/>
      <c r="BC158" s="646"/>
      <c r="BD158" s="646"/>
      <c r="BE158" s="646"/>
      <c r="BF158" s="646"/>
      <c r="BG158" s="646"/>
      <c r="BH158" s="646"/>
      <c r="BI158" s="646"/>
      <c r="BJ158" s="647"/>
      <c r="BK158" s="15"/>
      <c r="BL158" s="5"/>
      <c r="BM158" s="5"/>
      <c r="BP158" s="5"/>
      <c r="BQ158" s="14"/>
      <c r="BR158" s="645" t="s">
        <v>368</v>
      </c>
      <c r="BS158" s="646"/>
      <c r="BT158" s="646"/>
      <c r="BU158" s="646"/>
      <c r="BV158" s="646"/>
      <c r="BW158" s="646"/>
      <c r="BX158" s="646"/>
      <c r="BY158" s="646"/>
      <c r="BZ158" s="646"/>
      <c r="CA158" s="646"/>
      <c r="CB158" s="646"/>
      <c r="CC158" s="646"/>
      <c r="CD158" s="646"/>
      <c r="CE158" s="646"/>
      <c r="CF158" s="647"/>
      <c r="CG158" s="5"/>
      <c r="CH158" s="5"/>
      <c r="CI158" s="5"/>
      <c r="CJ158" s="5"/>
      <c r="CK158" s="5"/>
      <c r="CL158" s="5"/>
      <c r="CM158" s="5"/>
      <c r="CN158" s="5"/>
      <c r="CO158" s="5"/>
      <c r="CP158" s="5"/>
      <c r="CQ158" s="5"/>
      <c r="CR158" s="645"/>
      <c r="CS158" s="646"/>
      <c r="CT158" s="646"/>
      <c r="CU158" s="646"/>
      <c r="CV158" s="646"/>
      <c r="CW158" s="646"/>
      <c r="CX158" s="646"/>
      <c r="CY158" s="646"/>
      <c r="CZ158" s="646"/>
      <c r="DA158" s="646"/>
      <c r="DB158" s="646"/>
      <c r="DC158" s="646"/>
      <c r="DD158" s="646"/>
      <c r="DE158" s="646"/>
      <c r="DF158" s="647"/>
      <c r="DG158" s="5"/>
      <c r="DH158" s="645"/>
      <c r="DI158" s="646"/>
      <c r="DJ158" s="646"/>
      <c r="DK158" s="646"/>
      <c r="DL158" s="646"/>
      <c r="DM158" s="646"/>
      <c r="DN158" s="646"/>
      <c r="DO158" s="646"/>
      <c r="DP158" s="646"/>
      <c r="DQ158" s="646"/>
      <c r="DR158" s="646"/>
      <c r="DS158" s="646"/>
      <c r="DT158" s="646"/>
      <c r="DU158" s="646"/>
      <c r="DV158" s="646"/>
      <c r="DW158" s="646"/>
      <c r="DX158" s="647"/>
      <c r="DY158" s="15"/>
      <c r="DZ158" s="5"/>
      <c r="EA158" s="5"/>
    </row>
    <row r="159" spans="1:131" ht="15" customHeight="1" x14ac:dyDescent="0.4">
      <c r="B159" s="5"/>
      <c r="C159" s="14"/>
      <c r="D159" s="645"/>
      <c r="E159" s="646"/>
      <c r="F159" s="646"/>
      <c r="G159" s="646"/>
      <c r="H159" s="646"/>
      <c r="I159" s="646"/>
      <c r="J159" s="646"/>
      <c r="K159" s="646"/>
      <c r="L159" s="646"/>
      <c r="M159" s="646"/>
      <c r="N159" s="646"/>
      <c r="O159" s="646"/>
      <c r="P159" s="646"/>
      <c r="Q159" s="646"/>
      <c r="R159" s="647"/>
      <c r="S159" s="5"/>
      <c r="T159" s="5"/>
      <c r="U159" s="5"/>
      <c r="V159" s="5"/>
      <c r="W159" s="5"/>
      <c r="X159" s="5"/>
      <c r="Y159" s="5"/>
      <c r="Z159" s="5"/>
      <c r="AA159" s="5"/>
      <c r="AB159" s="5"/>
      <c r="AC159" s="5"/>
      <c r="AD159" s="645"/>
      <c r="AE159" s="646"/>
      <c r="AF159" s="646"/>
      <c r="AG159" s="646"/>
      <c r="AH159" s="646"/>
      <c r="AI159" s="646"/>
      <c r="AJ159" s="646"/>
      <c r="AK159" s="646"/>
      <c r="AL159" s="646"/>
      <c r="AM159" s="646"/>
      <c r="AN159" s="646"/>
      <c r="AO159" s="646"/>
      <c r="AP159" s="646"/>
      <c r="AQ159" s="646"/>
      <c r="AR159" s="647"/>
      <c r="AS159" s="5"/>
      <c r="AT159" s="645"/>
      <c r="AU159" s="646"/>
      <c r="AV159" s="646"/>
      <c r="AW159" s="646"/>
      <c r="AX159" s="646"/>
      <c r="AY159" s="646"/>
      <c r="AZ159" s="646"/>
      <c r="BA159" s="646"/>
      <c r="BB159" s="646"/>
      <c r="BC159" s="646"/>
      <c r="BD159" s="646"/>
      <c r="BE159" s="646"/>
      <c r="BF159" s="646"/>
      <c r="BG159" s="646"/>
      <c r="BH159" s="646"/>
      <c r="BI159" s="646"/>
      <c r="BJ159" s="647"/>
      <c r="BK159" s="15"/>
      <c r="BL159" s="5"/>
      <c r="BM159" s="5"/>
      <c r="BP159" s="5"/>
      <c r="BQ159" s="14"/>
      <c r="BR159" s="645" t="s">
        <v>369</v>
      </c>
      <c r="BS159" s="646"/>
      <c r="BT159" s="646"/>
      <c r="BU159" s="646"/>
      <c r="BV159" s="646"/>
      <c r="BW159" s="646"/>
      <c r="BX159" s="646"/>
      <c r="BY159" s="646"/>
      <c r="BZ159" s="646"/>
      <c r="CA159" s="646"/>
      <c r="CB159" s="646"/>
      <c r="CC159" s="646"/>
      <c r="CD159" s="646"/>
      <c r="CE159" s="646"/>
      <c r="CF159" s="647"/>
      <c r="CG159" s="5"/>
      <c r="CH159" s="5"/>
      <c r="CI159" s="5"/>
      <c r="CJ159" s="5"/>
      <c r="CK159" s="5"/>
      <c r="CL159" s="5"/>
      <c r="CM159" s="5"/>
      <c r="CN159" s="5"/>
      <c r="CO159" s="5"/>
      <c r="CP159" s="5"/>
      <c r="CQ159" s="5"/>
      <c r="CR159" s="645"/>
      <c r="CS159" s="646"/>
      <c r="CT159" s="646"/>
      <c r="CU159" s="646"/>
      <c r="CV159" s="646"/>
      <c r="CW159" s="646"/>
      <c r="CX159" s="646"/>
      <c r="CY159" s="646"/>
      <c r="CZ159" s="646"/>
      <c r="DA159" s="646"/>
      <c r="DB159" s="646"/>
      <c r="DC159" s="646"/>
      <c r="DD159" s="646"/>
      <c r="DE159" s="646"/>
      <c r="DF159" s="647"/>
      <c r="DG159" s="5"/>
      <c r="DH159" s="645"/>
      <c r="DI159" s="646"/>
      <c r="DJ159" s="646"/>
      <c r="DK159" s="646"/>
      <c r="DL159" s="646"/>
      <c r="DM159" s="646"/>
      <c r="DN159" s="646"/>
      <c r="DO159" s="646"/>
      <c r="DP159" s="646"/>
      <c r="DQ159" s="646"/>
      <c r="DR159" s="646"/>
      <c r="DS159" s="646"/>
      <c r="DT159" s="646"/>
      <c r="DU159" s="646"/>
      <c r="DV159" s="646"/>
      <c r="DW159" s="646"/>
      <c r="DX159" s="647"/>
      <c r="DY159" s="15"/>
      <c r="DZ159" s="5"/>
      <c r="EA159" s="5"/>
    </row>
    <row r="160" spans="1:131" ht="15" customHeight="1" x14ac:dyDescent="0.4">
      <c r="B160" s="5"/>
      <c r="C160" s="14"/>
      <c r="D160" s="645"/>
      <c r="E160" s="646"/>
      <c r="F160" s="646"/>
      <c r="G160" s="646"/>
      <c r="H160" s="646"/>
      <c r="I160" s="646"/>
      <c r="J160" s="646"/>
      <c r="K160" s="646"/>
      <c r="L160" s="646"/>
      <c r="M160" s="646"/>
      <c r="N160" s="646"/>
      <c r="O160" s="646"/>
      <c r="P160" s="646"/>
      <c r="Q160" s="646"/>
      <c r="R160" s="647"/>
      <c r="S160" s="5"/>
      <c r="T160" s="5"/>
      <c r="U160" s="5"/>
      <c r="V160" s="5"/>
      <c r="W160" s="5"/>
      <c r="X160" s="5"/>
      <c r="Y160" s="5"/>
      <c r="Z160" s="5"/>
      <c r="AA160" s="5"/>
      <c r="AB160" s="5"/>
      <c r="AC160" s="5"/>
      <c r="AD160" s="645"/>
      <c r="AE160" s="646"/>
      <c r="AF160" s="646"/>
      <c r="AG160" s="646"/>
      <c r="AH160" s="646"/>
      <c r="AI160" s="646"/>
      <c r="AJ160" s="646"/>
      <c r="AK160" s="646"/>
      <c r="AL160" s="646"/>
      <c r="AM160" s="646"/>
      <c r="AN160" s="646"/>
      <c r="AO160" s="646"/>
      <c r="AP160" s="646"/>
      <c r="AQ160" s="646"/>
      <c r="AR160" s="647"/>
      <c r="AS160" s="5"/>
      <c r="AT160" s="645"/>
      <c r="AU160" s="646"/>
      <c r="AV160" s="646"/>
      <c r="AW160" s="646"/>
      <c r="AX160" s="646"/>
      <c r="AY160" s="646"/>
      <c r="AZ160" s="646"/>
      <c r="BA160" s="646"/>
      <c r="BB160" s="646"/>
      <c r="BC160" s="646"/>
      <c r="BD160" s="646"/>
      <c r="BE160" s="646"/>
      <c r="BF160" s="646"/>
      <c r="BG160" s="646"/>
      <c r="BH160" s="646"/>
      <c r="BI160" s="646"/>
      <c r="BJ160" s="647"/>
      <c r="BK160" s="15"/>
      <c r="BL160" s="5"/>
      <c r="BM160" s="5"/>
      <c r="BP160" s="5"/>
      <c r="BQ160" s="14"/>
      <c r="BR160" s="645"/>
      <c r="BS160" s="646"/>
      <c r="BT160" s="646"/>
      <c r="BU160" s="646"/>
      <c r="BV160" s="646"/>
      <c r="BW160" s="646"/>
      <c r="BX160" s="646"/>
      <c r="BY160" s="646"/>
      <c r="BZ160" s="646"/>
      <c r="CA160" s="646"/>
      <c r="CB160" s="646"/>
      <c r="CC160" s="646"/>
      <c r="CD160" s="646"/>
      <c r="CE160" s="646"/>
      <c r="CF160" s="647"/>
      <c r="CG160" s="5"/>
      <c r="CH160" s="5"/>
      <c r="CI160" s="5"/>
      <c r="CJ160" s="5"/>
      <c r="CK160" s="5"/>
      <c r="CL160" s="5"/>
      <c r="CM160" s="5"/>
      <c r="CN160" s="5"/>
      <c r="CO160" s="5"/>
      <c r="CP160" s="5"/>
      <c r="CQ160" s="5"/>
      <c r="CR160" s="645"/>
      <c r="CS160" s="646"/>
      <c r="CT160" s="646"/>
      <c r="CU160" s="646"/>
      <c r="CV160" s="646"/>
      <c r="CW160" s="646"/>
      <c r="CX160" s="646"/>
      <c r="CY160" s="646"/>
      <c r="CZ160" s="646"/>
      <c r="DA160" s="646"/>
      <c r="DB160" s="646"/>
      <c r="DC160" s="646"/>
      <c r="DD160" s="646"/>
      <c r="DE160" s="646"/>
      <c r="DF160" s="647"/>
      <c r="DG160" s="5"/>
      <c r="DH160" s="645"/>
      <c r="DI160" s="646"/>
      <c r="DJ160" s="646"/>
      <c r="DK160" s="646"/>
      <c r="DL160" s="646"/>
      <c r="DM160" s="646"/>
      <c r="DN160" s="646"/>
      <c r="DO160" s="646"/>
      <c r="DP160" s="646"/>
      <c r="DQ160" s="646"/>
      <c r="DR160" s="646"/>
      <c r="DS160" s="646"/>
      <c r="DT160" s="646"/>
      <c r="DU160" s="646"/>
      <c r="DV160" s="646"/>
      <c r="DW160" s="646"/>
      <c r="DX160" s="647"/>
      <c r="DY160" s="15"/>
      <c r="DZ160" s="5"/>
      <c r="EA160" s="5"/>
    </row>
    <row r="161" spans="2:131" ht="15" customHeight="1" x14ac:dyDescent="0.4">
      <c r="B161" s="5"/>
      <c r="C161" s="14"/>
      <c r="D161" s="645"/>
      <c r="E161" s="646"/>
      <c r="F161" s="646"/>
      <c r="G161" s="646"/>
      <c r="H161" s="646"/>
      <c r="I161" s="646"/>
      <c r="J161" s="646"/>
      <c r="K161" s="646"/>
      <c r="L161" s="646"/>
      <c r="M161" s="646"/>
      <c r="N161" s="646"/>
      <c r="O161" s="646"/>
      <c r="P161" s="646"/>
      <c r="Q161" s="646"/>
      <c r="R161" s="647"/>
      <c r="S161" s="5"/>
      <c r="T161" s="5"/>
      <c r="U161" s="5"/>
      <c r="V161" s="5"/>
      <c r="W161" s="5"/>
      <c r="X161" s="5"/>
      <c r="Y161" s="5"/>
      <c r="Z161" s="5"/>
      <c r="AA161" s="5"/>
      <c r="AB161" s="5"/>
      <c r="AC161" s="5"/>
      <c r="AD161" s="645"/>
      <c r="AE161" s="646"/>
      <c r="AF161" s="646"/>
      <c r="AG161" s="646"/>
      <c r="AH161" s="646"/>
      <c r="AI161" s="646"/>
      <c r="AJ161" s="646"/>
      <c r="AK161" s="646"/>
      <c r="AL161" s="646"/>
      <c r="AM161" s="646"/>
      <c r="AN161" s="646"/>
      <c r="AO161" s="646"/>
      <c r="AP161" s="646"/>
      <c r="AQ161" s="646"/>
      <c r="AR161" s="647"/>
      <c r="AS161" s="5"/>
      <c r="AT161" s="645"/>
      <c r="AU161" s="646"/>
      <c r="AV161" s="646"/>
      <c r="AW161" s="646"/>
      <c r="AX161" s="646"/>
      <c r="AY161" s="646"/>
      <c r="AZ161" s="646"/>
      <c r="BA161" s="646"/>
      <c r="BB161" s="646"/>
      <c r="BC161" s="646"/>
      <c r="BD161" s="646"/>
      <c r="BE161" s="646"/>
      <c r="BF161" s="646"/>
      <c r="BG161" s="646"/>
      <c r="BH161" s="646"/>
      <c r="BI161" s="646"/>
      <c r="BJ161" s="647"/>
      <c r="BK161" s="15"/>
      <c r="BL161" s="5"/>
      <c r="BM161" s="5"/>
      <c r="BP161" s="5"/>
      <c r="BQ161" s="14"/>
      <c r="BR161" s="645"/>
      <c r="BS161" s="646"/>
      <c r="BT161" s="646"/>
      <c r="BU161" s="646"/>
      <c r="BV161" s="646"/>
      <c r="BW161" s="646"/>
      <c r="BX161" s="646"/>
      <c r="BY161" s="646"/>
      <c r="BZ161" s="646"/>
      <c r="CA161" s="646"/>
      <c r="CB161" s="646"/>
      <c r="CC161" s="646"/>
      <c r="CD161" s="646"/>
      <c r="CE161" s="646"/>
      <c r="CF161" s="647"/>
      <c r="CG161" s="5"/>
      <c r="CH161" s="5"/>
      <c r="CI161" s="5"/>
      <c r="CJ161" s="5"/>
      <c r="CK161" s="5"/>
      <c r="CL161" s="5"/>
      <c r="CM161" s="5"/>
      <c r="CN161" s="5"/>
      <c r="CO161" s="5"/>
      <c r="CP161" s="5"/>
      <c r="CQ161" s="5"/>
      <c r="CR161" s="645"/>
      <c r="CS161" s="646"/>
      <c r="CT161" s="646"/>
      <c r="CU161" s="646"/>
      <c r="CV161" s="646"/>
      <c r="CW161" s="646"/>
      <c r="CX161" s="646"/>
      <c r="CY161" s="646"/>
      <c r="CZ161" s="646"/>
      <c r="DA161" s="646"/>
      <c r="DB161" s="646"/>
      <c r="DC161" s="646"/>
      <c r="DD161" s="646"/>
      <c r="DE161" s="646"/>
      <c r="DF161" s="647"/>
      <c r="DG161" s="5"/>
      <c r="DH161" s="645"/>
      <c r="DI161" s="646"/>
      <c r="DJ161" s="646"/>
      <c r="DK161" s="646"/>
      <c r="DL161" s="646"/>
      <c r="DM161" s="646"/>
      <c r="DN161" s="646"/>
      <c r="DO161" s="646"/>
      <c r="DP161" s="646"/>
      <c r="DQ161" s="646"/>
      <c r="DR161" s="646"/>
      <c r="DS161" s="646"/>
      <c r="DT161" s="646"/>
      <c r="DU161" s="646"/>
      <c r="DV161" s="646"/>
      <c r="DW161" s="646"/>
      <c r="DX161" s="647"/>
      <c r="DY161" s="15"/>
      <c r="DZ161" s="5"/>
      <c r="EA161" s="5"/>
    </row>
    <row r="162" spans="2:131" ht="15" customHeight="1" x14ac:dyDescent="0.4">
      <c r="B162" s="5"/>
      <c r="C162" s="14"/>
      <c r="D162" s="645"/>
      <c r="E162" s="646"/>
      <c r="F162" s="646"/>
      <c r="G162" s="646"/>
      <c r="H162" s="646"/>
      <c r="I162" s="646"/>
      <c r="J162" s="646"/>
      <c r="K162" s="646"/>
      <c r="L162" s="646"/>
      <c r="M162" s="646"/>
      <c r="N162" s="646"/>
      <c r="O162" s="646"/>
      <c r="P162" s="646"/>
      <c r="Q162" s="646"/>
      <c r="R162" s="647"/>
      <c r="S162" s="5"/>
      <c r="T162" s="5"/>
      <c r="U162" s="5"/>
      <c r="V162" s="5"/>
      <c r="W162" s="5"/>
      <c r="X162" s="5"/>
      <c r="Y162" s="5"/>
      <c r="Z162" s="5"/>
      <c r="AA162" s="5"/>
      <c r="AB162" s="5"/>
      <c r="AC162" s="5"/>
      <c r="AD162" s="645"/>
      <c r="AE162" s="646"/>
      <c r="AF162" s="646"/>
      <c r="AG162" s="646"/>
      <c r="AH162" s="646"/>
      <c r="AI162" s="646"/>
      <c r="AJ162" s="646"/>
      <c r="AK162" s="646"/>
      <c r="AL162" s="646"/>
      <c r="AM162" s="646"/>
      <c r="AN162" s="646"/>
      <c r="AO162" s="646"/>
      <c r="AP162" s="646"/>
      <c r="AQ162" s="646"/>
      <c r="AR162" s="647"/>
      <c r="AS162" s="5"/>
      <c r="AT162" s="645"/>
      <c r="AU162" s="646"/>
      <c r="AV162" s="646"/>
      <c r="AW162" s="646"/>
      <c r="AX162" s="646"/>
      <c r="AY162" s="646"/>
      <c r="AZ162" s="646"/>
      <c r="BA162" s="646"/>
      <c r="BB162" s="646"/>
      <c r="BC162" s="646"/>
      <c r="BD162" s="646"/>
      <c r="BE162" s="646"/>
      <c r="BF162" s="646"/>
      <c r="BG162" s="646"/>
      <c r="BH162" s="646"/>
      <c r="BI162" s="646"/>
      <c r="BJ162" s="647"/>
      <c r="BK162" s="15"/>
      <c r="BL162" s="5"/>
      <c r="BM162" s="5"/>
      <c r="BP162" s="5"/>
      <c r="BQ162" s="14"/>
      <c r="BR162" s="645"/>
      <c r="BS162" s="646"/>
      <c r="BT162" s="646"/>
      <c r="BU162" s="646"/>
      <c r="BV162" s="646"/>
      <c r="BW162" s="646"/>
      <c r="BX162" s="646"/>
      <c r="BY162" s="646"/>
      <c r="BZ162" s="646"/>
      <c r="CA162" s="646"/>
      <c r="CB162" s="646"/>
      <c r="CC162" s="646"/>
      <c r="CD162" s="646"/>
      <c r="CE162" s="646"/>
      <c r="CF162" s="647"/>
      <c r="CG162" s="5"/>
      <c r="CH162" s="5"/>
      <c r="CI162" s="5"/>
      <c r="CJ162" s="5"/>
      <c r="CK162" s="5"/>
      <c r="CL162" s="5"/>
      <c r="CM162" s="5"/>
      <c r="CN162" s="5"/>
      <c r="CO162" s="5"/>
      <c r="CP162" s="5"/>
      <c r="CQ162" s="5"/>
      <c r="CR162" s="645"/>
      <c r="CS162" s="646"/>
      <c r="CT162" s="646"/>
      <c r="CU162" s="646"/>
      <c r="CV162" s="646"/>
      <c r="CW162" s="646"/>
      <c r="CX162" s="646"/>
      <c r="CY162" s="646"/>
      <c r="CZ162" s="646"/>
      <c r="DA162" s="646"/>
      <c r="DB162" s="646"/>
      <c r="DC162" s="646"/>
      <c r="DD162" s="646"/>
      <c r="DE162" s="646"/>
      <c r="DF162" s="647"/>
      <c r="DG162" s="5"/>
      <c r="DH162" s="645"/>
      <c r="DI162" s="646"/>
      <c r="DJ162" s="646"/>
      <c r="DK162" s="646"/>
      <c r="DL162" s="646"/>
      <c r="DM162" s="646"/>
      <c r="DN162" s="646"/>
      <c r="DO162" s="646"/>
      <c r="DP162" s="646"/>
      <c r="DQ162" s="646"/>
      <c r="DR162" s="646"/>
      <c r="DS162" s="646"/>
      <c r="DT162" s="646"/>
      <c r="DU162" s="646"/>
      <c r="DV162" s="646"/>
      <c r="DW162" s="646"/>
      <c r="DX162" s="647"/>
      <c r="DY162" s="15"/>
      <c r="DZ162" s="5"/>
      <c r="EA162" s="5"/>
    </row>
    <row r="163" spans="2:131" ht="15" customHeight="1" x14ac:dyDescent="0.4">
      <c r="B163" s="5"/>
      <c r="C163" s="14"/>
      <c r="D163" s="645"/>
      <c r="E163" s="646"/>
      <c r="F163" s="646"/>
      <c r="G163" s="646"/>
      <c r="H163" s="646"/>
      <c r="I163" s="646"/>
      <c r="J163" s="646"/>
      <c r="K163" s="646"/>
      <c r="L163" s="646"/>
      <c r="M163" s="646"/>
      <c r="N163" s="646"/>
      <c r="O163" s="646"/>
      <c r="P163" s="646"/>
      <c r="Q163" s="646"/>
      <c r="R163" s="647"/>
      <c r="S163" s="5"/>
      <c r="T163" s="5"/>
      <c r="U163" s="5"/>
      <c r="V163" s="5"/>
      <c r="W163" s="5"/>
      <c r="X163" s="5"/>
      <c r="Y163" s="5"/>
      <c r="Z163" s="5"/>
      <c r="AA163" s="5"/>
      <c r="AB163" s="5"/>
      <c r="AC163" s="5"/>
      <c r="AD163" s="645"/>
      <c r="AE163" s="646"/>
      <c r="AF163" s="646"/>
      <c r="AG163" s="646"/>
      <c r="AH163" s="646"/>
      <c r="AI163" s="646"/>
      <c r="AJ163" s="646"/>
      <c r="AK163" s="646"/>
      <c r="AL163" s="646"/>
      <c r="AM163" s="646"/>
      <c r="AN163" s="646"/>
      <c r="AO163" s="646"/>
      <c r="AP163" s="646"/>
      <c r="AQ163" s="646"/>
      <c r="AR163" s="647"/>
      <c r="AS163" s="5"/>
      <c r="AT163" s="645"/>
      <c r="AU163" s="646"/>
      <c r="AV163" s="646"/>
      <c r="AW163" s="646"/>
      <c r="AX163" s="646"/>
      <c r="AY163" s="646"/>
      <c r="AZ163" s="646"/>
      <c r="BA163" s="646"/>
      <c r="BB163" s="646"/>
      <c r="BC163" s="646"/>
      <c r="BD163" s="646"/>
      <c r="BE163" s="646"/>
      <c r="BF163" s="646"/>
      <c r="BG163" s="646"/>
      <c r="BH163" s="646"/>
      <c r="BI163" s="646"/>
      <c r="BJ163" s="647"/>
      <c r="BK163" s="15"/>
      <c r="BL163" s="5"/>
      <c r="BM163" s="5"/>
      <c r="BP163" s="5"/>
      <c r="BQ163" s="14"/>
      <c r="BR163" s="645"/>
      <c r="BS163" s="646"/>
      <c r="BT163" s="646"/>
      <c r="BU163" s="646"/>
      <c r="BV163" s="646"/>
      <c r="BW163" s="646"/>
      <c r="BX163" s="646"/>
      <c r="BY163" s="646"/>
      <c r="BZ163" s="646"/>
      <c r="CA163" s="646"/>
      <c r="CB163" s="646"/>
      <c r="CC163" s="646"/>
      <c r="CD163" s="646"/>
      <c r="CE163" s="646"/>
      <c r="CF163" s="647"/>
      <c r="CG163" s="5"/>
      <c r="CH163" s="5"/>
      <c r="CI163" s="5"/>
      <c r="CJ163" s="5"/>
      <c r="CK163" s="5"/>
      <c r="CL163" s="5"/>
      <c r="CM163" s="5"/>
      <c r="CN163" s="5"/>
      <c r="CO163" s="5"/>
      <c r="CP163" s="5"/>
      <c r="CQ163" s="5"/>
      <c r="CR163" s="645"/>
      <c r="CS163" s="646"/>
      <c r="CT163" s="646"/>
      <c r="CU163" s="646"/>
      <c r="CV163" s="646"/>
      <c r="CW163" s="646"/>
      <c r="CX163" s="646"/>
      <c r="CY163" s="646"/>
      <c r="CZ163" s="646"/>
      <c r="DA163" s="646"/>
      <c r="DB163" s="646"/>
      <c r="DC163" s="646"/>
      <c r="DD163" s="646"/>
      <c r="DE163" s="646"/>
      <c r="DF163" s="647"/>
      <c r="DG163" s="5"/>
      <c r="DH163" s="645"/>
      <c r="DI163" s="646"/>
      <c r="DJ163" s="646"/>
      <c r="DK163" s="646"/>
      <c r="DL163" s="646"/>
      <c r="DM163" s="646"/>
      <c r="DN163" s="646"/>
      <c r="DO163" s="646"/>
      <c r="DP163" s="646"/>
      <c r="DQ163" s="646"/>
      <c r="DR163" s="646"/>
      <c r="DS163" s="646"/>
      <c r="DT163" s="646"/>
      <c r="DU163" s="646"/>
      <c r="DV163" s="646"/>
      <c r="DW163" s="646"/>
      <c r="DX163" s="647"/>
      <c r="DY163" s="15"/>
      <c r="DZ163" s="5"/>
      <c r="EA163" s="5"/>
    </row>
    <row r="164" spans="2:131" ht="15" customHeight="1" thickBot="1" x14ac:dyDescent="0.45">
      <c r="B164" s="5"/>
      <c r="C164" s="14"/>
      <c r="D164" s="311"/>
      <c r="E164" s="312"/>
      <c r="F164" s="312"/>
      <c r="G164" s="312"/>
      <c r="H164" s="312"/>
      <c r="I164" s="312"/>
      <c r="J164" s="312"/>
      <c r="K164" s="312"/>
      <c r="L164" s="312"/>
      <c r="M164" s="312"/>
      <c r="N164" s="312"/>
      <c r="O164" s="312"/>
      <c r="P164" s="312"/>
      <c r="Q164" s="312"/>
      <c r="R164" s="313"/>
      <c r="S164" s="5"/>
      <c r="T164" s="5"/>
      <c r="U164" s="5"/>
      <c r="V164" s="5"/>
      <c r="W164" s="5"/>
      <c r="X164" s="5"/>
      <c r="Y164" s="5"/>
      <c r="Z164" s="5"/>
      <c r="AA164" s="5"/>
      <c r="AB164" s="5"/>
      <c r="AC164" s="5"/>
      <c r="AD164" s="311"/>
      <c r="AE164" s="312"/>
      <c r="AF164" s="312"/>
      <c r="AG164" s="312"/>
      <c r="AH164" s="312"/>
      <c r="AI164" s="312"/>
      <c r="AJ164" s="312"/>
      <c r="AK164" s="312"/>
      <c r="AL164" s="312"/>
      <c r="AM164" s="312"/>
      <c r="AN164" s="312"/>
      <c r="AO164" s="312"/>
      <c r="AP164" s="312"/>
      <c r="AQ164" s="312"/>
      <c r="AR164" s="313"/>
      <c r="AS164" s="5"/>
      <c r="AT164" s="311"/>
      <c r="AU164" s="312"/>
      <c r="AV164" s="312"/>
      <c r="AW164" s="312"/>
      <c r="AX164" s="312"/>
      <c r="AY164" s="312"/>
      <c r="AZ164" s="312"/>
      <c r="BA164" s="312"/>
      <c r="BB164" s="312"/>
      <c r="BC164" s="312"/>
      <c r="BD164" s="312"/>
      <c r="BE164" s="312"/>
      <c r="BF164" s="312"/>
      <c r="BG164" s="312"/>
      <c r="BH164" s="312"/>
      <c r="BI164" s="312"/>
      <c r="BJ164" s="313"/>
      <c r="BK164" s="15"/>
      <c r="BL164" s="5"/>
      <c r="BM164" s="5"/>
      <c r="BP164" s="5"/>
      <c r="BQ164" s="14"/>
      <c r="BR164" s="311"/>
      <c r="BS164" s="312"/>
      <c r="BT164" s="312"/>
      <c r="BU164" s="312"/>
      <c r="BV164" s="312"/>
      <c r="BW164" s="312"/>
      <c r="BX164" s="312"/>
      <c r="BY164" s="312"/>
      <c r="BZ164" s="312"/>
      <c r="CA164" s="312"/>
      <c r="CB164" s="312"/>
      <c r="CC164" s="312"/>
      <c r="CD164" s="312"/>
      <c r="CE164" s="312"/>
      <c r="CF164" s="313"/>
      <c r="CG164" s="5"/>
      <c r="CH164" s="5"/>
      <c r="CI164" s="5"/>
      <c r="CJ164" s="5"/>
      <c r="CK164" s="5"/>
      <c r="CL164" s="5"/>
      <c r="CM164" s="5"/>
      <c r="CN164" s="5"/>
      <c r="CO164" s="5"/>
      <c r="CP164" s="5"/>
      <c r="CQ164" s="5"/>
      <c r="CR164" s="311"/>
      <c r="CS164" s="312"/>
      <c r="CT164" s="312"/>
      <c r="CU164" s="312"/>
      <c r="CV164" s="312"/>
      <c r="CW164" s="312"/>
      <c r="CX164" s="312"/>
      <c r="CY164" s="312"/>
      <c r="CZ164" s="312"/>
      <c r="DA164" s="312"/>
      <c r="DB164" s="312"/>
      <c r="DC164" s="312"/>
      <c r="DD164" s="312"/>
      <c r="DE164" s="312"/>
      <c r="DF164" s="313"/>
      <c r="DG164" s="5"/>
      <c r="DH164" s="311"/>
      <c r="DI164" s="312"/>
      <c r="DJ164" s="312"/>
      <c r="DK164" s="312"/>
      <c r="DL164" s="312"/>
      <c r="DM164" s="312"/>
      <c r="DN164" s="312"/>
      <c r="DO164" s="312"/>
      <c r="DP164" s="312"/>
      <c r="DQ164" s="312"/>
      <c r="DR164" s="312"/>
      <c r="DS164" s="312"/>
      <c r="DT164" s="312"/>
      <c r="DU164" s="312"/>
      <c r="DV164" s="312"/>
      <c r="DW164" s="312"/>
      <c r="DX164" s="313"/>
      <c r="DY164" s="15"/>
      <c r="DZ164" s="5"/>
      <c r="EA164" s="5"/>
    </row>
    <row r="165" spans="2:131" ht="18.75" customHeight="1" thickBot="1" x14ac:dyDescent="0.45">
      <c r="B165" s="5"/>
      <c r="C165" s="14"/>
      <c r="D165" s="37"/>
      <c r="E165" s="37"/>
      <c r="F165" s="37"/>
      <c r="G165" s="37"/>
      <c r="H165" s="37"/>
      <c r="I165" s="37"/>
      <c r="J165" s="37"/>
      <c r="K165" s="37"/>
      <c r="L165" s="37"/>
      <c r="M165" s="37"/>
      <c r="N165" s="37"/>
      <c r="O165" s="37"/>
      <c r="P165" s="37"/>
      <c r="Q165" s="37"/>
      <c r="R165" s="37"/>
      <c r="S165" s="5"/>
      <c r="T165" s="5"/>
      <c r="U165" s="5"/>
      <c r="V165" s="5"/>
      <c r="W165" s="5"/>
      <c r="X165" s="5"/>
      <c r="Y165" s="5"/>
      <c r="Z165" s="5"/>
      <c r="AA165" s="5"/>
      <c r="AB165" s="5"/>
      <c r="AC165" s="5"/>
      <c r="AD165" s="37"/>
      <c r="AE165" s="37"/>
      <c r="AF165" s="37"/>
      <c r="AG165" s="37"/>
      <c r="AH165" s="37"/>
      <c r="AI165" s="37"/>
      <c r="AJ165" s="37"/>
      <c r="AK165" s="37"/>
      <c r="AL165" s="37"/>
      <c r="AM165" s="37"/>
      <c r="AN165" s="37"/>
      <c r="AO165" s="37"/>
      <c r="AP165" s="37"/>
      <c r="AQ165" s="37"/>
      <c r="AR165" s="37"/>
      <c r="AS165" s="5"/>
      <c r="AT165" s="37"/>
      <c r="AU165" s="37"/>
      <c r="AV165" s="37"/>
      <c r="AW165" s="37"/>
      <c r="AX165" s="37"/>
      <c r="AY165" s="37"/>
      <c r="AZ165" s="37"/>
      <c r="BA165" s="37"/>
      <c r="BB165" s="37"/>
      <c r="BC165" s="37"/>
      <c r="BD165" s="37"/>
      <c r="BE165" s="37"/>
      <c r="BF165" s="37"/>
      <c r="BG165" s="37"/>
      <c r="BH165" s="37"/>
      <c r="BI165" s="37"/>
      <c r="BJ165" s="37"/>
      <c r="BK165" s="15"/>
      <c r="BL165" s="5"/>
      <c r="BM165" s="5"/>
      <c r="BP165" s="5"/>
      <c r="BQ165" s="14"/>
      <c r="BR165" s="37"/>
      <c r="BS165" s="37"/>
      <c r="BT165" s="37"/>
      <c r="BU165" s="37"/>
      <c r="BV165" s="37"/>
      <c r="BW165" s="37"/>
      <c r="BX165" s="37"/>
      <c r="BY165" s="37"/>
      <c r="BZ165" s="37"/>
      <c r="CA165" s="37"/>
      <c r="CB165" s="37"/>
      <c r="CC165" s="37"/>
      <c r="CD165" s="37"/>
      <c r="CE165" s="37"/>
      <c r="CF165" s="37"/>
      <c r="CG165" s="5"/>
      <c r="CH165" s="5"/>
      <c r="CI165" s="5"/>
      <c r="CJ165" s="5"/>
      <c r="CK165" s="5"/>
      <c r="CL165" s="5"/>
      <c r="CM165" s="5"/>
      <c r="CN165" s="5"/>
      <c r="CO165" s="5"/>
      <c r="CP165" s="5"/>
      <c r="CQ165" s="5"/>
      <c r="CR165" s="37"/>
      <c r="CS165" s="37"/>
      <c r="CT165" s="37"/>
      <c r="CU165" s="37"/>
      <c r="CV165" s="37"/>
      <c r="CW165" s="37"/>
      <c r="CX165" s="37"/>
      <c r="CY165" s="37"/>
      <c r="CZ165" s="37"/>
      <c r="DA165" s="37"/>
      <c r="DB165" s="37"/>
      <c r="DC165" s="37"/>
      <c r="DD165" s="37"/>
      <c r="DE165" s="37"/>
      <c r="DF165" s="37"/>
      <c r="DG165" s="5"/>
      <c r="DH165" s="37"/>
      <c r="DI165" s="37"/>
      <c r="DJ165" s="37"/>
      <c r="DK165" s="37"/>
      <c r="DL165" s="37"/>
      <c r="DM165" s="37"/>
      <c r="DN165" s="37"/>
      <c r="DO165" s="37"/>
      <c r="DP165" s="37"/>
      <c r="DQ165" s="37"/>
      <c r="DR165" s="37"/>
      <c r="DS165" s="37"/>
      <c r="DT165" s="37"/>
      <c r="DU165" s="37"/>
      <c r="DV165" s="37"/>
      <c r="DW165" s="37"/>
      <c r="DX165" s="37"/>
      <c r="DY165" s="15"/>
      <c r="DZ165" s="5"/>
      <c r="EA165" s="5"/>
    </row>
    <row r="166" spans="2:131" ht="15" customHeight="1" x14ac:dyDescent="0.4">
      <c r="B166" s="5"/>
      <c r="C166" s="14"/>
      <c r="D166" s="648"/>
      <c r="E166" s="649"/>
      <c r="F166" s="649"/>
      <c r="G166" s="649"/>
      <c r="H166" s="649"/>
      <c r="I166" s="649"/>
      <c r="J166" s="649"/>
      <c r="K166" s="649"/>
      <c r="L166" s="649"/>
      <c r="M166" s="649"/>
      <c r="N166" s="649"/>
      <c r="O166" s="649"/>
      <c r="P166" s="649"/>
      <c r="Q166" s="649"/>
      <c r="R166" s="650"/>
      <c r="S166" s="5"/>
      <c r="T166" s="5"/>
      <c r="U166" s="5"/>
      <c r="V166" s="5"/>
      <c r="W166" s="5"/>
      <c r="X166" s="5"/>
      <c r="Y166" s="5"/>
      <c r="Z166" s="5"/>
      <c r="AA166" s="5"/>
      <c r="AB166" s="5"/>
      <c r="AC166" s="5"/>
      <c r="AD166" s="648"/>
      <c r="AE166" s="649"/>
      <c r="AF166" s="649"/>
      <c r="AG166" s="649"/>
      <c r="AH166" s="649"/>
      <c r="AI166" s="649"/>
      <c r="AJ166" s="649"/>
      <c r="AK166" s="649"/>
      <c r="AL166" s="649"/>
      <c r="AM166" s="649"/>
      <c r="AN166" s="649"/>
      <c r="AO166" s="649"/>
      <c r="AP166" s="649"/>
      <c r="AQ166" s="649"/>
      <c r="AR166" s="650"/>
      <c r="AS166" s="5"/>
      <c r="AT166" s="648"/>
      <c r="AU166" s="649"/>
      <c r="AV166" s="649"/>
      <c r="AW166" s="649"/>
      <c r="AX166" s="649"/>
      <c r="AY166" s="649"/>
      <c r="AZ166" s="649"/>
      <c r="BA166" s="649"/>
      <c r="BB166" s="649"/>
      <c r="BC166" s="649"/>
      <c r="BD166" s="649"/>
      <c r="BE166" s="649"/>
      <c r="BF166" s="649"/>
      <c r="BG166" s="649"/>
      <c r="BH166" s="649"/>
      <c r="BI166" s="649"/>
      <c r="BJ166" s="650"/>
      <c r="BK166" s="15"/>
      <c r="BL166" s="5"/>
      <c r="BM166" s="5"/>
      <c r="BP166" s="5"/>
      <c r="BQ166" s="14"/>
      <c r="BR166" s="648" t="s">
        <v>356</v>
      </c>
      <c r="BS166" s="649"/>
      <c r="BT166" s="649"/>
      <c r="BU166" s="649"/>
      <c r="BV166" s="649"/>
      <c r="BW166" s="649"/>
      <c r="BX166" s="649"/>
      <c r="BY166" s="649"/>
      <c r="BZ166" s="649"/>
      <c r="CA166" s="649"/>
      <c r="CB166" s="649"/>
      <c r="CC166" s="649"/>
      <c r="CD166" s="649"/>
      <c r="CE166" s="649"/>
      <c r="CF166" s="650"/>
      <c r="CG166" s="5"/>
      <c r="CH166" s="5"/>
      <c r="CI166" s="5"/>
      <c r="CJ166" s="5"/>
      <c r="CK166" s="5"/>
      <c r="CL166" s="5"/>
      <c r="CM166" s="5"/>
      <c r="CN166" s="5"/>
      <c r="CO166" s="5"/>
      <c r="CP166" s="5"/>
      <c r="CQ166" s="5"/>
      <c r="CR166" s="648" t="s">
        <v>366</v>
      </c>
      <c r="CS166" s="649"/>
      <c r="CT166" s="649"/>
      <c r="CU166" s="649"/>
      <c r="CV166" s="649"/>
      <c r="CW166" s="649"/>
      <c r="CX166" s="649"/>
      <c r="CY166" s="649"/>
      <c r="CZ166" s="649"/>
      <c r="DA166" s="649"/>
      <c r="DB166" s="649"/>
      <c r="DC166" s="649"/>
      <c r="DD166" s="649"/>
      <c r="DE166" s="649"/>
      <c r="DF166" s="650"/>
      <c r="DG166" s="5"/>
      <c r="DH166" s="648" t="s">
        <v>156</v>
      </c>
      <c r="DI166" s="649"/>
      <c r="DJ166" s="649"/>
      <c r="DK166" s="649"/>
      <c r="DL166" s="649"/>
      <c r="DM166" s="649"/>
      <c r="DN166" s="649"/>
      <c r="DO166" s="649"/>
      <c r="DP166" s="649"/>
      <c r="DQ166" s="649"/>
      <c r="DR166" s="649"/>
      <c r="DS166" s="649"/>
      <c r="DT166" s="649"/>
      <c r="DU166" s="649"/>
      <c r="DV166" s="649"/>
      <c r="DW166" s="649"/>
      <c r="DX166" s="650"/>
      <c r="DY166" s="15"/>
      <c r="DZ166" s="5"/>
      <c r="EA166" s="5"/>
    </row>
    <row r="167" spans="2:131" ht="15" customHeight="1" x14ac:dyDescent="0.4">
      <c r="B167" s="5"/>
      <c r="C167" s="14"/>
      <c r="D167" s="645"/>
      <c r="E167" s="646"/>
      <c r="F167" s="646"/>
      <c r="G167" s="646"/>
      <c r="H167" s="646"/>
      <c r="I167" s="646"/>
      <c r="J167" s="646"/>
      <c r="K167" s="646"/>
      <c r="L167" s="646"/>
      <c r="M167" s="646"/>
      <c r="N167" s="646"/>
      <c r="O167" s="646"/>
      <c r="P167" s="646"/>
      <c r="Q167" s="646"/>
      <c r="R167" s="647"/>
      <c r="S167" s="5"/>
      <c r="T167" s="5"/>
      <c r="U167" s="5"/>
      <c r="V167" s="5"/>
      <c r="W167" s="5"/>
      <c r="X167" s="5"/>
      <c r="Y167" s="5"/>
      <c r="Z167" s="5"/>
      <c r="AA167" s="5"/>
      <c r="AB167" s="5"/>
      <c r="AC167" s="5"/>
      <c r="AD167" s="645"/>
      <c r="AE167" s="646"/>
      <c r="AF167" s="646"/>
      <c r="AG167" s="646"/>
      <c r="AH167" s="646"/>
      <c r="AI167" s="646"/>
      <c r="AJ167" s="646"/>
      <c r="AK167" s="646"/>
      <c r="AL167" s="646"/>
      <c r="AM167" s="646"/>
      <c r="AN167" s="646"/>
      <c r="AO167" s="646"/>
      <c r="AP167" s="646"/>
      <c r="AQ167" s="646"/>
      <c r="AR167" s="647"/>
      <c r="AS167" s="5"/>
      <c r="AT167" s="645"/>
      <c r="AU167" s="646"/>
      <c r="AV167" s="646"/>
      <c r="AW167" s="646"/>
      <c r="AX167" s="646"/>
      <c r="AY167" s="646"/>
      <c r="AZ167" s="646"/>
      <c r="BA167" s="646"/>
      <c r="BB167" s="646"/>
      <c r="BC167" s="646"/>
      <c r="BD167" s="646"/>
      <c r="BE167" s="646"/>
      <c r="BF167" s="646"/>
      <c r="BG167" s="646"/>
      <c r="BH167" s="646"/>
      <c r="BI167" s="646"/>
      <c r="BJ167" s="647"/>
      <c r="BK167" s="15"/>
      <c r="BL167" s="5"/>
      <c r="BM167" s="5"/>
      <c r="BP167" s="5"/>
      <c r="BQ167" s="14"/>
      <c r="BR167" s="645" t="s">
        <v>479</v>
      </c>
      <c r="BS167" s="646"/>
      <c r="BT167" s="646"/>
      <c r="BU167" s="646"/>
      <c r="BV167" s="646"/>
      <c r="BW167" s="646"/>
      <c r="BX167" s="646"/>
      <c r="BY167" s="646"/>
      <c r="BZ167" s="646"/>
      <c r="CA167" s="646"/>
      <c r="CB167" s="646"/>
      <c r="CC167" s="646"/>
      <c r="CD167" s="646"/>
      <c r="CE167" s="646"/>
      <c r="CF167" s="647"/>
      <c r="CG167" s="5"/>
      <c r="CH167" s="5"/>
      <c r="CI167" s="5"/>
      <c r="CJ167" s="5"/>
      <c r="CK167" s="5"/>
      <c r="CL167" s="5"/>
      <c r="CM167" s="5"/>
      <c r="CN167" s="5"/>
      <c r="CO167" s="5"/>
      <c r="CP167" s="5"/>
      <c r="CQ167" s="5"/>
      <c r="CR167" s="645" t="s">
        <v>357</v>
      </c>
      <c r="CS167" s="646"/>
      <c r="CT167" s="646"/>
      <c r="CU167" s="646"/>
      <c r="CV167" s="646"/>
      <c r="CW167" s="646"/>
      <c r="CX167" s="646"/>
      <c r="CY167" s="646"/>
      <c r="CZ167" s="646"/>
      <c r="DA167" s="646"/>
      <c r="DB167" s="646"/>
      <c r="DC167" s="646"/>
      <c r="DD167" s="646"/>
      <c r="DE167" s="646"/>
      <c r="DF167" s="647"/>
      <c r="DG167" s="5"/>
      <c r="DH167" s="645" t="s">
        <v>157</v>
      </c>
      <c r="DI167" s="646"/>
      <c r="DJ167" s="646"/>
      <c r="DK167" s="646"/>
      <c r="DL167" s="646"/>
      <c r="DM167" s="646"/>
      <c r="DN167" s="646"/>
      <c r="DO167" s="646"/>
      <c r="DP167" s="646"/>
      <c r="DQ167" s="646"/>
      <c r="DR167" s="646"/>
      <c r="DS167" s="646"/>
      <c r="DT167" s="646"/>
      <c r="DU167" s="646"/>
      <c r="DV167" s="646"/>
      <c r="DW167" s="646"/>
      <c r="DX167" s="647"/>
      <c r="DY167" s="15"/>
      <c r="DZ167" s="5"/>
      <c r="EA167" s="5"/>
    </row>
    <row r="168" spans="2:131" ht="15" customHeight="1" x14ac:dyDescent="0.4">
      <c r="B168" s="5"/>
      <c r="C168" s="14"/>
      <c r="D168" s="645"/>
      <c r="E168" s="646"/>
      <c r="F168" s="646"/>
      <c r="G168" s="646"/>
      <c r="H168" s="646"/>
      <c r="I168" s="646"/>
      <c r="J168" s="646"/>
      <c r="K168" s="646"/>
      <c r="L168" s="646"/>
      <c r="M168" s="646"/>
      <c r="N168" s="646"/>
      <c r="O168" s="646"/>
      <c r="P168" s="646"/>
      <c r="Q168" s="646"/>
      <c r="R168" s="647"/>
      <c r="S168" s="5"/>
      <c r="T168" s="5"/>
      <c r="U168" s="5"/>
      <c r="V168" s="5"/>
      <c r="W168" s="5"/>
      <c r="X168" s="5"/>
      <c r="Y168" s="5"/>
      <c r="Z168" s="5"/>
      <c r="AA168" s="5"/>
      <c r="AB168" s="5"/>
      <c r="AC168" s="5"/>
      <c r="AD168" s="645"/>
      <c r="AE168" s="646"/>
      <c r="AF168" s="646"/>
      <c r="AG168" s="646"/>
      <c r="AH168" s="646"/>
      <c r="AI168" s="646"/>
      <c r="AJ168" s="646"/>
      <c r="AK168" s="646"/>
      <c r="AL168" s="646"/>
      <c r="AM168" s="646"/>
      <c r="AN168" s="646"/>
      <c r="AO168" s="646"/>
      <c r="AP168" s="646"/>
      <c r="AQ168" s="646"/>
      <c r="AR168" s="647"/>
      <c r="AS168" s="5"/>
      <c r="AT168" s="645"/>
      <c r="AU168" s="646"/>
      <c r="AV168" s="646"/>
      <c r="AW168" s="646"/>
      <c r="AX168" s="646"/>
      <c r="AY168" s="646"/>
      <c r="AZ168" s="646"/>
      <c r="BA168" s="646"/>
      <c r="BB168" s="646"/>
      <c r="BC168" s="646"/>
      <c r="BD168" s="646"/>
      <c r="BE168" s="646"/>
      <c r="BF168" s="646"/>
      <c r="BG168" s="646"/>
      <c r="BH168" s="646"/>
      <c r="BI168" s="646"/>
      <c r="BJ168" s="647"/>
      <c r="BK168" s="15"/>
      <c r="BL168" s="5"/>
      <c r="BM168" s="5"/>
      <c r="BP168" s="5"/>
      <c r="BQ168" s="14"/>
      <c r="BR168" s="645" t="s">
        <v>370</v>
      </c>
      <c r="BS168" s="646"/>
      <c r="BT168" s="646"/>
      <c r="BU168" s="646"/>
      <c r="BV168" s="646"/>
      <c r="BW168" s="646"/>
      <c r="BX168" s="646"/>
      <c r="BY168" s="646"/>
      <c r="BZ168" s="646"/>
      <c r="CA168" s="646"/>
      <c r="CB168" s="646"/>
      <c r="CC168" s="646"/>
      <c r="CD168" s="646"/>
      <c r="CE168" s="646"/>
      <c r="CF168" s="647"/>
      <c r="CG168" s="5"/>
      <c r="CH168" s="5"/>
      <c r="CI168" s="5"/>
      <c r="CJ168" s="5"/>
      <c r="CK168" s="5"/>
      <c r="CL168" s="5"/>
      <c r="CM168" s="5"/>
      <c r="CN168" s="5"/>
      <c r="CO168" s="5"/>
      <c r="CP168" s="5"/>
      <c r="CQ168" s="5"/>
      <c r="CR168" s="645" t="s">
        <v>358</v>
      </c>
      <c r="CS168" s="646"/>
      <c r="CT168" s="646"/>
      <c r="CU168" s="646"/>
      <c r="CV168" s="646"/>
      <c r="CW168" s="646"/>
      <c r="CX168" s="646"/>
      <c r="CY168" s="646"/>
      <c r="CZ168" s="646"/>
      <c r="DA168" s="646"/>
      <c r="DB168" s="646"/>
      <c r="DC168" s="646"/>
      <c r="DD168" s="646"/>
      <c r="DE168" s="646"/>
      <c r="DF168" s="647"/>
      <c r="DG168" s="5"/>
      <c r="DH168" s="645" t="s">
        <v>156</v>
      </c>
      <c r="DI168" s="646"/>
      <c r="DJ168" s="646"/>
      <c r="DK168" s="646"/>
      <c r="DL168" s="646"/>
      <c r="DM168" s="646"/>
      <c r="DN168" s="646"/>
      <c r="DO168" s="646"/>
      <c r="DP168" s="646"/>
      <c r="DQ168" s="646"/>
      <c r="DR168" s="646"/>
      <c r="DS168" s="646"/>
      <c r="DT168" s="646"/>
      <c r="DU168" s="646"/>
      <c r="DV168" s="646"/>
      <c r="DW168" s="646"/>
      <c r="DX168" s="647"/>
      <c r="DY168" s="15"/>
      <c r="DZ168" s="5"/>
      <c r="EA168" s="5"/>
    </row>
    <row r="169" spans="2:131" ht="15" customHeight="1" x14ac:dyDescent="0.4">
      <c r="B169" s="5"/>
      <c r="C169" s="14"/>
      <c r="D169" s="645"/>
      <c r="E169" s="646"/>
      <c r="F169" s="646"/>
      <c r="G169" s="646"/>
      <c r="H169" s="646"/>
      <c r="I169" s="646"/>
      <c r="J169" s="646"/>
      <c r="K169" s="646"/>
      <c r="L169" s="646"/>
      <c r="M169" s="646"/>
      <c r="N169" s="646"/>
      <c r="O169" s="646"/>
      <c r="P169" s="646"/>
      <c r="Q169" s="646"/>
      <c r="R169" s="647"/>
      <c r="S169" s="5"/>
      <c r="T169" s="5"/>
      <c r="U169" s="5"/>
      <c r="V169" s="5"/>
      <c r="W169" s="5"/>
      <c r="X169" s="5"/>
      <c r="Y169" s="5"/>
      <c r="Z169" s="5"/>
      <c r="AA169" s="5"/>
      <c r="AB169" s="5"/>
      <c r="AC169" s="5"/>
      <c r="AD169" s="645"/>
      <c r="AE169" s="646"/>
      <c r="AF169" s="646"/>
      <c r="AG169" s="646"/>
      <c r="AH169" s="646"/>
      <c r="AI169" s="646"/>
      <c r="AJ169" s="646"/>
      <c r="AK169" s="646"/>
      <c r="AL169" s="646"/>
      <c r="AM169" s="646"/>
      <c r="AN169" s="646"/>
      <c r="AO169" s="646"/>
      <c r="AP169" s="646"/>
      <c r="AQ169" s="646"/>
      <c r="AR169" s="647"/>
      <c r="AS169" s="5"/>
      <c r="AT169" s="645"/>
      <c r="AU169" s="646"/>
      <c r="AV169" s="646"/>
      <c r="AW169" s="646"/>
      <c r="AX169" s="646"/>
      <c r="AY169" s="646"/>
      <c r="AZ169" s="646"/>
      <c r="BA169" s="646"/>
      <c r="BB169" s="646"/>
      <c r="BC169" s="646"/>
      <c r="BD169" s="646"/>
      <c r="BE169" s="646"/>
      <c r="BF169" s="646"/>
      <c r="BG169" s="646"/>
      <c r="BH169" s="646"/>
      <c r="BI169" s="646"/>
      <c r="BJ169" s="647"/>
      <c r="BK169" s="15"/>
      <c r="BL169" s="5"/>
      <c r="BM169" s="5"/>
      <c r="BP169" s="5"/>
      <c r="BQ169" s="14"/>
      <c r="BR169" s="645"/>
      <c r="BS169" s="646"/>
      <c r="BT169" s="646"/>
      <c r="BU169" s="646"/>
      <c r="BV169" s="646"/>
      <c r="BW169" s="646"/>
      <c r="BX169" s="646"/>
      <c r="BY169" s="646"/>
      <c r="BZ169" s="646"/>
      <c r="CA169" s="646"/>
      <c r="CB169" s="646"/>
      <c r="CC169" s="646"/>
      <c r="CD169" s="646"/>
      <c r="CE169" s="646"/>
      <c r="CF169" s="647"/>
      <c r="CG169" s="5"/>
      <c r="CH169" s="5"/>
      <c r="CI169" s="5"/>
      <c r="CJ169" s="5"/>
      <c r="CK169" s="5"/>
      <c r="CL169" s="5"/>
      <c r="CM169" s="5"/>
      <c r="CN169" s="5"/>
      <c r="CO169" s="5"/>
      <c r="CP169" s="5"/>
      <c r="CQ169" s="5"/>
      <c r="CR169" s="645" t="s">
        <v>359</v>
      </c>
      <c r="CS169" s="646"/>
      <c r="CT169" s="646"/>
      <c r="CU169" s="646"/>
      <c r="CV169" s="646"/>
      <c r="CW169" s="646"/>
      <c r="CX169" s="646"/>
      <c r="CY169" s="646"/>
      <c r="CZ169" s="646"/>
      <c r="DA169" s="646"/>
      <c r="DB169" s="646"/>
      <c r="DC169" s="646"/>
      <c r="DD169" s="646"/>
      <c r="DE169" s="646"/>
      <c r="DF169" s="647"/>
      <c r="DG169" s="5"/>
      <c r="DH169" s="645" t="s">
        <v>156</v>
      </c>
      <c r="DI169" s="646"/>
      <c r="DJ169" s="646"/>
      <c r="DK169" s="646"/>
      <c r="DL169" s="646"/>
      <c r="DM169" s="646"/>
      <c r="DN169" s="646"/>
      <c r="DO169" s="646"/>
      <c r="DP169" s="646"/>
      <c r="DQ169" s="646"/>
      <c r="DR169" s="646"/>
      <c r="DS169" s="646"/>
      <c r="DT169" s="646"/>
      <c r="DU169" s="646"/>
      <c r="DV169" s="646"/>
      <c r="DW169" s="646"/>
      <c r="DX169" s="647"/>
      <c r="DY169" s="15"/>
      <c r="DZ169" s="5"/>
      <c r="EA169" s="5"/>
    </row>
    <row r="170" spans="2:131" ht="15" customHeight="1" x14ac:dyDescent="0.4">
      <c r="B170" s="5"/>
      <c r="C170" s="14"/>
      <c r="D170" s="645"/>
      <c r="E170" s="646"/>
      <c r="F170" s="646"/>
      <c r="G170" s="646"/>
      <c r="H170" s="646"/>
      <c r="I170" s="646"/>
      <c r="J170" s="646"/>
      <c r="K170" s="646"/>
      <c r="L170" s="646"/>
      <c r="M170" s="646"/>
      <c r="N170" s="646"/>
      <c r="O170" s="646"/>
      <c r="P170" s="646"/>
      <c r="Q170" s="646"/>
      <c r="R170" s="647"/>
      <c r="S170" s="5"/>
      <c r="T170" s="5"/>
      <c r="U170" s="5"/>
      <c r="V170" s="5"/>
      <c r="W170" s="5"/>
      <c r="X170" s="5"/>
      <c r="Y170" s="5"/>
      <c r="Z170" s="5"/>
      <c r="AA170" s="5"/>
      <c r="AB170" s="5"/>
      <c r="AC170" s="5"/>
      <c r="AD170" s="645"/>
      <c r="AE170" s="646"/>
      <c r="AF170" s="646"/>
      <c r="AG170" s="646"/>
      <c r="AH170" s="646"/>
      <c r="AI170" s="646"/>
      <c r="AJ170" s="646"/>
      <c r="AK170" s="646"/>
      <c r="AL170" s="646"/>
      <c r="AM170" s="646"/>
      <c r="AN170" s="646"/>
      <c r="AO170" s="646"/>
      <c r="AP170" s="646"/>
      <c r="AQ170" s="646"/>
      <c r="AR170" s="647"/>
      <c r="AS170" s="5"/>
      <c r="AT170" s="645"/>
      <c r="AU170" s="646"/>
      <c r="AV170" s="646"/>
      <c r="AW170" s="646"/>
      <c r="AX170" s="646"/>
      <c r="AY170" s="646"/>
      <c r="AZ170" s="646"/>
      <c r="BA170" s="646"/>
      <c r="BB170" s="646"/>
      <c r="BC170" s="646"/>
      <c r="BD170" s="646"/>
      <c r="BE170" s="646"/>
      <c r="BF170" s="646"/>
      <c r="BG170" s="646"/>
      <c r="BH170" s="646"/>
      <c r="BI170" s="646"/>
      <c r="BJ170" s="647"/>
      <c r="BK170" s="15"/>
      <c r="BL170" s="5"/>
      <c r="BM170" s="5"/>
      <c r="BP170" s="5"/>
      <c r="BQ170" s="14"/>
      <c r="BR170" s="645"/>
      <c r="BS170" s="646"/>
      <c r="BT170" s="646"/>
      <c r="BU170" s="646"/>
      <c r="BV170" s="646"/>
      <c r="BW170" s="646"/>
      <c r="BX170" s="646"/>
      <c r="BY170" s="646"/>
      <c r="BZ170" s="646"/>
      <c r="CA170" s="646"/>
      <c r="CB170" s="646"/>
      <c r="CC170" s="646"/>
      <c r="CD170" s="646"/>
      <c r="CE170" s="646"/>
      <c r="CF170" s="647"/>
      <c r="CG170" s="5"/>
      <c r="CH170" s="5"/>
      <c r="CI170" s="5"/>
      <c r="CJ170" s="5"/>
      <c r="CK170" s="5"/>
      <c r="CL170" s="5"/>
      <c r="CM170" s="5"/>
      <c r="CN170" s="5"/>
      <c r="CO170" s="5"/>
      <c r="CP170" s="5"/>
      <c r="CQ170" s="5"/>
      <c r="CR170" s="645" t="s">
        <v>360</v>
      </c>
      <c r="CS170" s="646"/>
      <c r="CT170" s="646"/>
      <c r="CU170" s="646"/>
      <c r="CV170" s="646"/>
      <c r="CW170" s="646"/>
      <c r="CX170" s="646"/>
      <c r="CY170" s="646"/>
      <c r="CZ170" s="646"/>
      <c r="DA170" s="646"/>
      <c r="DB170" s="646"/>
      <c r="DC170" s="646"/>
      <c r="DD170" s="646"/>
      <c r="DE170" s="646"/>
      <c r="DF170" s="647"/>
      <c r="DG170" s="5"/>
      <c r="DH170" s="645" t="s">
        <v>157</v>
      </c>
      <c r="DI170" s="646"/>
      <c r="DJ170" s="646"/>
      <c r="DK170" s="646"/>
      <c r="DL170" s="646"/>
      <c r="DM170" s="646"/>
      <c r="DN170" s="646"/>
      <c r="DO170" s="646"/>
      <c r="DP170" s="646"/>
      <c r="DQ170" s="646"/>
      <c r="DR170" s="646"/>
      <c r="DS170" s="646"/>
      <c r="DT170" s="646"/>
      <c r="DU170" s="646"/>
      <c r="DV170" s="646"/>
      <c r="DW170" s="646"/>
      <c r="DX170" s="647"/>
      <c r="DY170" s="15"/>
      <c r="DZ170" s="5"/>
      <c r="EA170" s="5"/>
    </row>
    <row r="171" spans="2:131" ht="15" customHeight="1" x14ac:dyDescent="0.4">
      <c r="B171" s="5"/>
      <c r="C171" s="14"/>
      <c r="D171" s="645"/>
      <c r="E171" s="646"/>
      <c r="F171" s="646"/>
      <c r="G171" s="646"/>
      <c r="H171" s="646"/>
      <c r="I171" s="646"/>
      <c r="J171" s="646"/>
      <c r="K171" s="646"/>
      <c r="L171" s="646"/>
      <c r="M171" s="646"/>
      <c r="N171" s="646"/>
      <c r="O171" s="646"/>
      <c r="P171" s="646"/>
      <c r="Q171" s="646"/>
      <c r="R171" s="647"/>
      <c r="S171" s="5"/>
      <c r="T171" s="5"/>
      <c r="U171" s="5"/>
      <c r="V171" s="5"/>
      <c r="W171" s="5"/>
      <c r="X171" s="5"/>
      <c r="Y171" s="5"/>
      <c r="Z171" s="5"/>
      <c r="AA171" s="5"/>
      <c r="AB171" s="5"/>
      <c r="AC171" s="5"/>
      <c r="AD171" s="645"/>
      <c r="AE171" s="646"/>
      <c r="AF171" s="646"/>
      <c r="AG171" s="646"/>
      <c r="AH171" s="646"/>
      <c r="AI171" s="646"/>
      <c r="AJ171" s="646"/>
      <c r="AK171" s="646"/>
      <c r="AL171" s="646"/>
      <c r="AM171" s="646"/>
      <c r="AN171" s="646"/>
      <c r="AO171" s="646"/>
      <c r="AP171" s="646"/>
      <c r="AQ171" s="646"/>
      <c r="AR171" s="647"/>
      <c r="AS171" s="5"/>
      <c r="AT171" s="645"/>
      <c r="AU171" s="646"/>
      <c r="AV171" s="646"/>
      <c r="AW171" s="646"/>
      <c r="AX171" s="646"/>
      <c r="AY171" s="646"/>
      <c r="AZ171" s="646"/>
      <c r="BA171" s="646"/>
      <c r="BB171" s="646"/>
      <c r="BC171" s="646"/>
      <c r="BD171" s="646"/>
      <c r="BE171" s="646"/>
      <c r="BF171" s="646"/>
      <c r="BG171" s="646"/>
      <c r="BH171" s="646"/>
      <c r="BI171" s="646"/>
      <c r="BJ171" s="647"/>
      <c r="BK171" s="15"/>
      <c r="BL171" s="5"/>
      <c r="BM171" s="5"/>
      <c r="BP171" s="5"/>
      <c r="BQ171" s="14"/>
      <c r="BR171" s="645"/>
      <c r="BS171" s="646"/>
      <c r="BT171" s="646"/>
      <c r="BU171" s="646"/>
      <c r="BV171" s="646"/>
      <c r="BW171" s="646"/>
      <c r="BX171" s="646"/>
      <c r="BY171" s="646"/>
      <c r="BZ171" s="646"/>
      <c r="CA171" s="646"/>
      <c r="CB171" s="646"/>
      <c r="CC171" s="646"/>
      <c r="CD171" s="646"/>
      <c r="CE171" s="646"/>
      <c r="CF171" s="647"/>
      <c r="CG171" s="5"/>
      <c r="CH171" s="5"/>
      <c r="CI171" s="5"/>
      <c r="CJ171" s="5"/>
      <c r="CK171" s="5"/>
      <c r="CL171" s="5"/>
      <c r="CM171" s="5"/>
      <c r="CN171" s="5"/>
      <c r="CO171" s="5"/>
      <c r="CP171" s="5"/>
      <c r="CQ171" s="5"/>
      <c r="CR171" s="645"/>
      <c r="CS171" s="646"/>
      <c r="CT171" s="646"/>
      <c r="CU171" s="646"/>
      <c r="CV171" s="646"/>
      <c r="CW171" s="646"/>
      <c r="CX171" s="646"/>
      <c r="CY171" s="646"/>
      <c r="CZ171" s="646"/>
      <c r="DA171" s="646"/>
      <c r="DB171" s="646"/>
      <c r="DC171" s="646"/>
      <c r="DD171" s="646"/>
      <c r="DE171" s="646"/>
      <c r="DF171" s="647"/>
      <c r="DG171" s="5"/>
      <c r="DH171" s="645"/>
      <c r="DI171" s="646"/>
      <c r="DJ171" s="646"/>
      <c r="DK171" s="646"/>
      <c r="DL171" s="646"/>
      <c r="DM171" s="646"/>
      <c r="DN171" s="646"/>
      <c r="DO171" s="646"/>
      <c r="DP171" s="646"/>
      <c r="DQ171" s="646"/>
      <c r="DR171" s="646"/>
      <c r="DS171" s="646"/>
      <c r="DT171" s="646"/>
      <c r="DU171" s="646"/>
      <c r="DV171" s="646"/>
      <c r="DW171" s="646"/>
      <c r="DX171" s="647"/>
      <c r="DY171" s="15"/>
      <c r="DZ171" s="5"/>
      <c r="EA171" s="5"/>
    </row>
    <row r="172" spans="2:131" ht="15" customHeight="1" x14ac:dyDescent="0.4">
      <c r="B172" s="5"/>
      <c r="C172" s="14"/>
      <c r="D172" s="645"/>
      <c r="E172" s="646"/>
      <c r="F172" s="646"/>
      <c r="G172" s="646"/>
      <c r="H172" s="646"/>
      <c r="I172" s="646"/>
      <c r="J172" s="646"/>
      <c r="K172" s="646"/>
      <c r="L172" s="646"/>
      <c r="M172" s="646"/>
      <c r="N172" s="646"/>
      <c r="O172" s="646"/>
      <c r="P172" s="646"/>
      <c r="Q172" s="646"/>
      <c r="R172" s="647"/>
      <c r="S172" s="5"/>
      <c r="T172" s="5"/>
      <c r="U172" s="5"/>
      <c r="V172" s="5"/>
      <c r="W172" s="5"/>
      <c r="X172" s="5"/>
      <c r="Y172" s="5"/>
      <c r="Z172" s="5"/>
      <c r="AA172" s="5"/>
      <c r="AB172" s="5"/>
      <c r="AC172" s="5"/>
      <c r="AD172" s="645"/>
      <c r="AE172" s="646"/>
      <c r="AF172" s="646"/>
      <c r="AG172" s="646"/>
      <c r="AH172" s="646"/>
      <c r="AI172" s="646"/>
      <c r="AJ172" s="646"/>
      <c r="AK172" s="646"/>
      <c r="AL172" s="646"/>
      <c r="AM172" s="646"/>
      <c r="AN172" s="646"/>
      <c r="AO172" s="646"/>
      <c r="AP172" s="646"/>
      <c r="AQ172" s="646"/>
      <c r="AR172" s="647"/>
      <c r="AS172" s="5"/>
      <c r="AT172" s="645"/>
      <c r="AU172" s="646"/>
      <c r="AV172" s="646"/>
      <c r="AW172" s="646"/>
      <c r="AX172" s="646"/>
      <c r="AY172" s="646"/>
      <c r="AZ172" s="646"/>
      <c r="BA172" s="646"/>
      <c r="BB172" s="646"/>
      <c r="BC172" s="646"/>
      <c r="BD172" s="646"/>
      <c r="BE172" s="646"/>
      <c r="BF172" s="646"/>
      <c r="BG172" s="646"/>
      <c r="BH172" s="646"/>
      <c r="BI172" s="646"/>
      <c r="BJ172" s="647"/>
      <c r="BK172" s="15"/>
      <c r="BL172" s="5"/>
      <c r="BM172" s="5"/>
      <c r="BP172" s="5"/>
      <c r="BQ172" s="14"/>
      <c r="BR172" s="645"/>
      <c r="BS172" s="646"/>
      <c r="BT172" s="646"/>
      <c r="BU172" s="646"/>
      <c r="BV172" s="646"/>
      <c r="BW172" s="646"/>
      <c r="BX172" s="646"/>
      <c r="BY172" s="646"/>
      <c r="BZ172" s="646"/>
      <c r="CA172" s="646"/>
      <c r="CB172" s="646"/>
      <c r="CC172" s="646"/>
      <c r="CD172" s="646"/>
      <c r="CE172" s="646"/>
      <c r="CF172" s="647"/>
      <c r="CG172" s="5"/>
      <c r="CH172" s="5"/>
      <c r="CI172" s="5"/>
      <c r="CJ172" s="5"/>
      <c r="CK172" s="5"/>
      <c r="CL172" s="5"/>
      <c r="CM172" s="5"/>
      <c r="CN172" s="5"/>
      <c r="CO172" s="5"/>
      <c r="CP172" s="5"/>
      <c r="CQ172" s="5"/>
      <c r="CR172" s="645"/>
      <c r="CS172" s="646"/>
      <c r="CT172" s="646"/>
      <c r="CU172" s="646"/>
      <c r="CV172" s="646"/>
      <c r="CW172" s="646"/>
      <c r="CX172" s="646"/>
      <c r="CY172" s="646"/>
      <c r="CZ172" s="646"/>
      <c r="DA172" s="646"/>
      <c r="DB172" s="646"/>
      <c r="DC172" s="646"/>
      <c r="DD172" s="646"/>
      <c r="DE172" s="646"/>
      <c r="DF172" s="647"/>
      <c r="DG172" s="5"/>
      <c r="DH172" s="645"/>
      <c r="DI172" s="646"/>
      <c r="DJ172" s="646"/>
      <c r="DK172" s="646"/>
      <c r="DL172" s="646"/>
      <c r="DM172" s="646"/>
      <c r="DN172" s="646"/>
      <c r="DO172" s="646"/>
      <c r="DP172" s="646"/>
      <c r="DQ172" s="646"/>
      <c r="DR172" s="646"/>
      <c r="DS172" s="646"/>
      <c r="DT172" s="646"/>
      <c r="DU172" s="646"/>
      <c r="DV172" s="646"/>
      <c r="DW172" s="646"/>
      <c r="DX172" s="647"/>
      <c r="DY172" s="15"/>
      <c r="DZ172" s="5"/>
      <c r="EA172" s="5"/>
    </row>
    <row r="173" spans="2:131" ht="15" customHeight="1" thickBot="1" x14ac:dyDescent="0.45">
      <c r="B173" s="5"/>
      <c r="C173" s="14"/>
      <c r="D173" s="311"/>
      <c r="E173" s="312"/>
      <c r="F173" s="312"/>
      <c r="G173" s="312"/>
      <c r="H173" s="312"/>
      <c r="I173" s="312"/>
      <c r="J173" s="312"/>
      <c r="K173" s="312"/>
      <c r="L173" s="312"/>
      <c r="M173" s="312"/>
      <c r="N173" s="312"/>
      <c r="O173" s="312"/>
      <c r="P173" s="312"/>
      <c r="Q173" s="312"/>
      <c r="R173" s="313"/>
      <c r="S173" s="5"/>
      <c r="T173" s="5"/>
      <c r="U173" s="5"/>
      <c r="V173" s="5"/>
      <c r="W173" s="5"/>
      <c r="X173" s="5"/>
      <c r="Y173" s="5"/>
      <c r="Z173" s="5"/>
      <c r="AA173" s="5"/>
      <c r="AB173" s="5"/>
      <c r="AC173" s="5"/>
      <c r="AD173" s="311"/>
      <c r="AE173" s="312"/>
      <c r="AF173" s="312"/>
      <c r="AG173" s="312"/>
      <c r="AH173" s="312"/>
      <c r="AI173" s="312"/>
      <c r="AJ173" s="312"/>
      <c r="AK173" s="312"/>
      <c r="AL173" s="312"/>
      <c r="AM173" s="312"/>
      <c r="AN173" s="312"/>
      <c r="AO173" s="312"/>
      <c r="AP173" s="312"/>
      <c r="AQ173" s="312"/>
      <c r="AR173" s="313"/>
      <c r="AS173" s="5"/>
      <c r="AT173" s="311"/>
      <c r="AU173" s="312"/>
      <c r="AV173" s="312"/>
      <c r="AW173" s="312"/>
      <c r="AX173" s="312"/>
      <c r="AY173" s="312"/>
      <c r="AZ173" s="312"/>
      <c r="BA173" s="312"/>
      <c r="BB173" s="312"/>
      <c r="BC173" s="312"/>
      <c r="BD173" s="312"/>
      <c r="BE173" s="312"/>
      <c r="BF173" s="312"/>
      <c r="BG173" s="312"/>
      <c r="BH173" s="312"/>
      <c r="BI173" s="312"/>
      <c r="BJ173" s="313"/>
      <c r="BK173" s="15"/>
      <c r="BL173" s="5"/>
      <c r="BM173" s="5"/>
      <c r="BP173" s="5"/>
      <c r="BQ173" s="14"/>
      <c r="BR173" s="311"/>
      <c r="BS173" s="312"/>
      <c r="BT173" s="312"/>
      <c r="BU173" s="312"/>
      <c r="BV173" s="312"/>
      <c r="BW173" s="312"/>
      <c r="BX173" s="312"/>
      <c r="BY173" s="312"/>
      <c r="BZ173" s="312"/>
      <c r="CA173" s="312"/>
      <c r="CB173" s="312"/>
      <c r="CC173" s="312"/>
      <c r="CD173" s="312"/>
      <c r="CE173" s="312"/>
      <c r="CF173" s="313"/>
      <c r="CG173" s="5"/>
      <c r="CH173" s="5"/>
      <c r="CI173" s="5"/>
      <c r="CJ173" s="5"/>
      <c r="CK173" s="5"/>
      <c r="CL173" s="5"/>
      <c r="CM173" s="5"/>
      <c r="CN173" s="5"/>
      <c r="CO173" s="5"/>
      <c r="CP173" s="5"/>
      <c r="CQ173" s="5"/>
      <c r="CR173" s="311"/>
      <c r="CS173" s="312"/>
      <c r="CT173" s="312"/>
      <c r="CU173" s="312"/>
      <c r="CV173" s="312"/>
      <c r="CW173" s="312"/>
      <c r="CX173" s="312"/>
      <c r="CY173" s="312"/>
      <c r="CZ173" s="312"/>
      <c r="DA173" s="312"/>
      <c r="DB173" s="312"/>
      <c r="DC173" s="312"/>
      <c r="DD173" s="312"/>
      <c r="DE173" s="312"/>
      <c r="DF173" s="313"/>
      <c r="DG173" s="5"/>
      <c r="DH173" s="311"/>
      <c r="DI173" s="312"/>
      <c r="DJ173" s="312"/>
      <c r="DK173" s="312"/>
      <c r="DL173" s="312"/>
      <c r="DM173" s="312"/>
      <c r="DN173" s="312"/>
      <c r="DO173" s="312"/>
      <c r="DP173" s="312"/>
      <c r="DQ173" s="312"/>
      <c r="DR173" s="312"/>
      <c r="DS173" s="312"/>
      <c r="DT173" s="312"/>
      <c r="DU173" s="312"/>
      <c r="DV173" s="312"/>
      <c r="DW173" s="312"/>
      <c r="DX173" s="313"/>
      <c r="DY173" s="15"/>
      <c r="DZ173" s="5"/>
      <c r="EA173" s="5"/>
    </row>
    <row r="174" spans="2:131" ht="18.75" customHeight="1" thickBot="1" x14ac:dyDescent="0.45">
      <c r="B174" s="5"/>
      <c r="C174" s="14"/>
      <c r="D174" s="37"/>
      <c r="E174" s="37"/>
      <c r="F174" s="37"/>
      <c r="G174" s="37"/>
      <c r="H174" s="37"/>
      <c r="I174" s="37"/>
      <c r="J174" s="37"/>
      <c r="K174" s="37"/>
      <c r="L174" s="37"/>
      <c r="M174" s="37"/>
      <c r="N174" s="37"/>
      <c r="O174" s="37"/>
      <c r="P174" s="37"/>
      <c r="Q174" s="37"/>
      <c r="R174" s="37"/>
      <c r="S174" s="5"/>
      <c r="T174" s="5"/>
      <c r="U174" s="5"/>
      <c r="V174" s="5"/>
      <c r="W174" s="5"/>
      <c r="X174" s="5"/>
      <c r="Y174" s="5"/>
      <c r="Z174" s="5"/>
      <c r="AA174" s="5"/>
      <c r="AB174" s="5"/>
      <c r="AC174" s="5"/>
      <c r="AD174" s="37"/>
      <c r="AE174" s="37"/>
      <c r="AF174" s="37"/>
      <c r="AG174" s="37"/>
      <c r="AH174" s="37"/>
      <c r="AI174" s="37"/>
      <c r="AJ174" s="37"/>
      <c r="AK174" s="37"/>
      <c r="AL174" s="37"/>
      <c r="AM174" s="37"/>
      <c r="AN174" s="37"/>
      <c r="AO174" s="37"/>
      <c r="AP174" s="37"/>
      <c r="AQ174" s="37"/>
      <c r="AR174" s="37"/>
      <c r="AS174" s="5"/>
      <c r="AT174" s="37"/>
      <c r="AU174" s="37"/>
      <c r="AV174" s="37"/>
      <c r="AW174" s="37"/>
      <c r="AX174" s="37"/>
      <c r="AY174" s="37"/>
      <c r="AZ174" s="37"/>
      <c r="BA174" s="37"/>
      <c r="BB174" s="37"/>
      <c r="BC174" s="37"/>
      <c r="BD174" s="37"/>
      <c r="BE174" s="37"/>
      <c r="BF174" s="37"/>
      <c r="BG174" s="37"/>
      <c r="BH174" s="37"/>
      <c r="BI174" s="37"/>
      <c r="BJ174" s="37"/>
      <c r="BK174" s="15"/>
      <c r="BL174" s="5"/>
      <c r="BM174" s="5"/>
      <c r="BP174" s="5"/>
      <c r="BQ174" s="14"/>
      <c r="BR174" s="37"/>
      <c r="BS174" s="37"/>
      <c r="BT174" s="37"/>
      <c r="BU174" s="37"/>
      <c r="BV174" s="37"/>
      <c r="BW174" s="37"/>
      <c r="BX174" s="37"/>
      <c r="BY174" s="37"/>
      <c r="BZ174" s="37"/>
      <c r="CA174" s="37"/>
      <c r="CB174" s="37"/>
      <c r="CC174" s="37"/>
      <c r="CD174" s="37"/>
      <c r="CE174" s="37"/>
      <c r="CF174" s="37"/>
      <c r="CG174" s="5"/>
      <c r="CH174" s="5"/>
      <c r="CI174" s="5"/>
      <c r="CJ174" s="5"/>
      <c r="CK174" s="5"/>
      <c r="CL174" s="5"/>
      <c r="CM174" s="5"/>
      <c r="CN174" s="5"/>
      <c r="CO174" s="5"/>
      <c r="CP174" s="5"/>
      <c r="CQ174" s="5"/>
      <c r="CR174" s="37"/>
      <c r="CS174" s="37"/>
      <c r="CT174" s="37"/>
      <c r="CU174" s="37"/>
      <c r="CV174" s="37"/>
      <c r="CW174" s="37"/>
      <c r="CX174" s="37"/>
      <c r="CY174" s="37"/>
      <c r="CZ174" s="37"/>
      <c r="DA174" s="37"/>
      <c r="DB174" s="37"/>
      <c r="DC174" s="37"/>
      <c r="DD174" s="37"/>
      <c r="DE174" s="37"/>
      <c r="DF174" s="37"/>
      <c r="DG174" s="5"/>
      <c r="DH174" s="37"/>
      <c r="DI174" s="37"/>
      <c r="DJ174" s="37"/>
      <c r="DK174" s="37"/>
      <c r="DL174" s="37"/>
      <c r="DM174" s="37"/>
      <c r="DN174" s="37"/>
      <c r="DO174" s="37"/>
      <c r="DP174" s="37"/>
      <c r="DQ174" s="37"/>
      <c r="DR174" s="37"/>
      <c r="DS174" s="37"/>
      <c r="DT174" s="37"/>
      <c r="DU174" s="37"/>
      <c r="DV174" s="37"/>
      <c r="DW174" s="37"/>
      <c r="DX174" s="37"/>
      <c r="DY174" s="15"/>
      <c r="DZ174" s="5"/>
      <c r="EA174" s="5"/>
    </row>
    <row r="175" spans="2:131" ht="15" customHeight="1" x14ac:dyDescent="0.4">
      <c r="B175" s="5"/>
      <c r="C175" s="14"/>
      <c r="D175" s="648"/>
      <c r="E175" s="649"/>
      <c r="F175" s="649"/>
      <c r="G175" s="649"/>
      <c r="H175" s="649"/>
      <c r="I175" s="649"/>
      <c r="J175" s="649"/>
      <c r="K175" s="649"/>
      <c r="L175" s="649"/>
      <c r="M175" s="649"/>
      <c r="N175" s="649"/>
      <c r="O175" s="649"/>
      <c r="P175" s="649"/>
      <c r="Q175" s="649"/>
      <c r="R175" s="650"/>
      <c r="S175" s="5"/>
      <c r="T175" s="5"/>
      <c r="U175" s="5"/>
      <c r="V175" s="5"/>
      <c r="W175" s="5"/>
      <c r="X175" s="5"/>
      <c r="Y175" s="5"/>
      <c r="Z175" s="5"/>
      <c r="AA175" s="5"/>
      <c r="AB175" s="5"/>
      <c r="AC175" s="5"/>
      <c r="AD175" s="648"/>
      <c r="AE175" s="649"/>
      <c r="AF175" s="649"/>
      <c r="AG175" s="649"/>
      <c r="AH175" s="649"/>
      <c r="AI175" s="649"/>
      <c r="AJ175" s="649"/>
      <c r="AK175" s="649"/>
      <c r="AL175" s="649"/>
      <c r="AM175" s="649"/>
      <c r="AN175" s="649"/>
      <c r="AO175" s="649"/>
      <c r="AP175" s="649"/>
      <c r="AQ175" s="649"/>
      <c r="AR175" s="650"/>
      <c r="AS175" s="5"/>
      <c r="AT175" s="648"/>
      <c r="AU175" s="649"/>
      <c r="AV175" s="649"/>
      <c r="AW175" s="649"/>
      <c r="AX175" s="649"/>
      <c r="AY175" s="649"/>
      <c r="AZ175" s="649"/>
      <c r="BA175" s="649"/>
      <c r="BB175" s="649"/>
      <c r="BC175" s="649"/>
      <c r="BD175" s="649"/>
      <c r="BE175" s="649"/>
      <c r="BF175" s="649"/>
      <c r="BG175" s="649"/>
      <c r="BH175" s="649"/>
      <c r="BI175" s="649"/>
      <c r="BJ175" s="650"/>
      <c r="BK175" s="15"/>
      <c r="BL175" s="5"/>
      <c r="BM175" s="5"/>
      <c r="BP175" s="5"/>
      <c r="BQ175" s="14"/>
      <c r="BR175" s="648" t="s">
        <v>356</v>
      </c>
      <c r="BS175" s="649"/>
      <c r="BT175" s="649"/>
      <c r="BU175" s="649"/>
      <c r="BV175" s="649"/>
      <c r="BW175" s="649"/>
      <c r="BX175" s="649"/>
      <c r="BY175" s="649"/>
      <c r="BZ175" s="649"/>
      <c r="CA175" s="649"/>
      <c r="CB175" s="649"/>
      <c r="CC175" s="649"/>
      <c r="CD175" s="649"/>
      <c r="CE175" s="649"/>
      <c r="CF175" s="650"/>
      <c r="CG175" s="5"/>
      <c r="CH175" s="5"/>
      <c r="CI175" s="5"/>
      <c r="CJ175" s="5"/>
      <c r="CK175" s="5"/>
      <c r="CL175" s="5"/>
      <c r="CM175" s="5"/>
      <c r="CN175" s="5"/>
      <c r="CO175" s="5"/>
      <c r="CP175" s="5"/>
      <c r="CQ175" s="5"/>
      <c r="CR175" s="648" t="s">
        <v>361</v>
      </c>
      <c r="CS175" s="649"/>
      <c r="CT175" s="649"/>
      <c r="CU175" s="649"/>
      <c r="CV175" s="649"/>
      <c r="CW175" s="649"/>
      <c r="CX175" s="649"/>
      <c r="CY175" s="649"/>
      <c r="CZ175" s="649"/>
      <c r="DA175" s="649"/>
      <c r="DB175" s="649"/>
      <c r="DC175" s="649"/>
      <c r="DD175" s="649"/>
      <c r="DE175" s="649"/>
      <c r="DF175" s="650"/>
      <c r="DG175" s="5"/>
      <c r="DH175" s="648" t="s">
        <v>157</v>
      </c>
      <c r="DI175" s="649"/>
      <c r="DJ175" s="649"/>
      <c r="DK175" s="649"/>
      <c r="DL175" s="649"/>
      <c r="DM175" s="649"/>
      <c r="DN175" s="649"/>
      <c r="DO175" s="649"/>
      <c r="DP175" s="649"/>
      <c r="DQ175" s="649"/>
      <c r="DR175" s="649"/>
      <c r="DS175" s="649"/>
      <c r="DT175" s="649"/>
      <c r="DU175" s="649"/>
      <c r="DV175" s="649"/>
      <c r="DW175" s="649"/>
      <c r="DX175" s="650"/>
      <c r="DY175" s="15"/>
      <c r="DZ175" s="5"/>
      <c r="EA175" s="5"/>
    </row>
    <row r="176" spans="2:131" ht="15" customHeight="1" x14ac:dyDescent="0.4">
      <c r="B176" s="5"/>
      <c r="C176" s="14"/>
      <c r="D176" s="645"/>
      <c r="E176" s="646"/>
      <c r="F176" s="646"/>
      <c r="G176" s="646"/>
      <c r="H176" s="646"/>
      <c r="I176" s="646"/>
      <c r="J176" s="646"/>
      <c r="K176" s="646"/>
      <c r="L176" s="646"/>
      <c r="M176" s="646"/>
      <c r="N176" s="646"/>
      <c r="O176" s="646"/>
      <c r="P176" s="646"/>
      <c r="Q176" s="646"/>
      <c r="R176" s="647"/>
      <c r="S176" s="5"/>
      <c r="T176" s="5"/>
      <c r="U176" s="5"/>
      <c r="V176" s="5"/>
      <c r="W176" s="5"/>
      <c r="X176" s="5"/>
      <c r="Y176" s="5"/>
      <c r="Z176" s="5"/>
      <c r="AA176" s="5"/>
      <c r="AB176" s="5"/>
      <c r="AC176" s="5"/>
      <c r="AD176" s="645"/>
      <c r="AE176" s="646"/>
      <c r="AF176" s="646"/>
      <c r="AG176" s="646"/>
      <c r="AH176" s="646"/>
      <c r="AI176" s="646"/>
      <c r="AJ176" s="646"/>
      <c r="AK176" s="646"/>
      <c r="AL176" s="646"/>
      <c r="AM176" s="646"/>
      <c r="AN176" s="646"/>
      <c r="AO176" s="646"/>
      <c r="AP176" s="646"/>
      <c r="AQ176" s="646"/>
      <c r="AR176" s="647"/>
      <c r="AS176" s="5"/>
      <c r="AT176" s="645"/>
      <c r="AU176" s="646"/>
      <c r="AV176" s="646"/>
      <c r="AW176" s="646"/>
      <c r="AX176" s="646"/>
      <c r="AY176" s="646"/>
      <c r="AZ176" s="646"/>
      <c r="BA176" s="646"/>
      <c r="BB176" s="646"/>
      <c r="BC176" s="646"/>
      <c r="BD176" s="646"/>
      <c r="BE176" s="646"/>
      <c r="BF176" s="646"/>
      <c r="BG176" s="646"/>
      <c r="BH176" s="646"/>
      <c r="BI176" s="646"/>
      <c r="BJ176" s="647"/>
      <c r="BK176" s="15"/>
      <c r="BL176" s="5"/>
      <c r="BM176" s="5"/>
      <c r="BP176" s="5"/>
      <c r="BQ176" s="14"/>
      <c r="BR176" s="645" t="s">
        <v>478</v>
      </c>
      <c r="BS176" s="646"/>
      <c r="BT176" s="646"/>
      <c r="BU176" s="646"/>
      <c r="BV176" s="646"/>
      <c r="BW176" s="646"/>
      <c r="BX176" s="646"/>
      <c r="BY176" s="646"/>
      <c r="BZ176" s="646"/>
      <c r="CA176" s="646"/>
      <c r="CB176" s="646"/>
      <c r="CC176" s="646"/>
      <c r="CD176" s="646"/>
      <c r="CE176" s="646"/>
      <c r="CF176" s="647"/>
      <c r="CG176" s="5"/>
      <c r="CH176" s="5"/>
      <c r="CI176" s="5"/>
      <c r="CJ176" s="5"/>
      <c r="CK176" s="5"/>
      <c r="CL176" s="5"/>
      <c r="CM176" s="5"/>
      <c r="CN176" s="5"/>
      <c r="CO176" s="5"/>
      <c r="CP176" s="5"/>
      <c r="CQ176" s="5"/>
      <c r="CR176" s="645"/>
      <c r="CS176" s="646"/>
      <c r="CT176" s="646"/>
      <c r="CU176" s="646"/>
      <c r="CV176" s="646"/>
      <c r="CW176" s="646"/>
      <c r="CX176" s="646"/>
      <c r="CY176" s="646"/>
      <c r="CZ176" s="646"/>
      <c r="DA176" s="646"/>
      <c r="DB176" s="646"/>
      <c r="DC176" s="646"/>
      <c r="DD176" s="646"/>
      <c r="DE176" s="646"/>
      <c r="DF176" s="647"/>
      <c r="DG176" s="5"/>
      <c r="DH176" s="645"/>
      <c r="DI176" s="646"/>
      <c r="DJ176" s="646"/>
      <c r="DK176" s="646"/>
      <c r="DL176" s="646"/>
      <c r="DM176" s="646"/>
      <c r="DN176" s="646"/>
      <c r="DO176" s="646"/>
      <c r="DP176" s="646"/>
      <c r="DQ176" s="646"/>
      <c r="DR176" s="646"/>
      <c r="DS176" s="646"/>
      <c r="DT176" s="646"/>
      <c r="DU176" s="646"/>
      <c r="DV176" s="646"/>
      <c r="DW176" s="646"/>
      <c r="DX176" s="647"/>
      <c r="DY176" s="15"/>
      <c r="DZ176" s="5"/>
      <c r="EA176" s="5"/>
    </row>
    <row r="177" spans="2:163" ht="15" customHeight="1" x14ac:dyDescent="0.4">
      <c r="B177" s="5"/>
      <c r="C177" s="14"/>
      <c r="D177" s="645"/>
      <c r="E177" s="646"/>
      <c r="F177" s="646"/>
      <c r="G177" s="646"/>
      <c r="H177" s="646"/>
      <c r="I177" s="646"/>
      <c r="J177" s="646"/>
      <c r="K177" s="646"/>
      <c r="L177" s="646"/>
      <c r="M177" s="646"/>
      <c r="N177" s="646"/>
      <c r="O177" s="646"/>
      <c r="P177" s="646"/>
      <c r="Q177" s="646"/>
      <c r="R177" s="647"/>
      <c r="S177" s="5"/>
      <c r="T177" s="5"/>
      <c r="U177" s="5"/>
      <c r="V177" s="5"/>
      <c r="W177" s="5"/>
      <c r="X177" s="5"/>
      <c r="Y177" s="5"/>
      <c r="Z177" s="5"/>
      <c r="AA177" s="5"/>
      <c r="AB177" s="5"/>
      <c r="AC177" s="5"/>
      <c r="AD177" s="645"/>
      <c r="AE177" s="646"/>
      <c r="AF177" s="646"/>
      <c r="AG177" s="646"/>
      <c r="AH177" s="646"/>
      <c r="AI177" s="646"/>
      <c r="AJ177" s="646"/>
      <c r="AK177" s="646"/>
      <c r="AL177" s="646"/>
      <c r="AM177" s="646"/>
      <c r="AN177" s="646"/>
      <c r="AO177" s="646"/>
      <c r="AP177" s="646"/>
      <c r="AQ177" s="646"/>
      <c r="AR177" s="647"/>
      <c r="AS177" s="5"/>
      <c r="AT177" s="645"/>
      <c r="AU177" s="646"/>
      <c r="AV177" s="646"/>
      <c r="AW177" s="646"/>
      <c r="AX177" s="646"/>
      <c r="AY177" s="646"/>
      <c r="AZ177" s="646"/>
      <c r="BA177" s="646"/>
      <c r="BB177" s="646"/>
      <c r="BC177" s="646"/>
      <c r="BD177" s="646"/>
      <c r="BE177" s="646"/>
      <c r="BF177" s="646"/>
      <c r="BG177" s="646"/>
      <c r="BH177" s="646"/>
      <c r="BI177" s="646"/>
      <c r="BJ177" s="647"/>
      <c r="BK177" s="15"/>
      <c r="BL177" s="5"/>
      <c r="BM177" s="5"/>
      <c r="BP177" s="5"/>
      <c r="BQ177" s="14"/>
      <c r="BR177" s="274" t="s">
        <v>371</v>
      </c>
      <c r="BS177" s="275"/>
      <c r="BT177" s="275"/>
      <c r="BU177" s="275"/>
      <c r="BV177" s="275"/>
      <c r="BW177" s="275"/>
      <c r="BX177" s="275"/>
      <c r="BY177" s="275"/>
      <c r="BZ177" s="275"/>
      <c r="CA177" s="275"/>
      <c r="CB177" s="275"/>
      <c r="CC177" s="275"/>
      <c r="CD177" s="275"/>
      <c r="CE177" s="275"/>
      <c r="CF177" s="276"/>
      <c r="CG177" s="5"/>
      <c r="CH177" s="5"/>
      <c r="CI177" s="5"/>
      <c r="CJ177" s="5"/>
      <c r="CK177" s="5"/>
      <c r="CL177" s="5"/>
      <c r="CM177" s="5"/>
      <c r="CN177" s="5"/>
      <c r="CO177" s="5"/>
      <c r="CP177" s="5"/>
      <c r="CQ177" s="5"/>
      <c r="CR177" s="645"/>
      <c r="CS177" s="646"/>
      <c r="CT177" s="646"/>
      <c r="CU177" s="646"/>
      <c r="CV177" s="646"/>
      <c r="CW177" s="646"/>
      <c r="CX177" s="646"/>
      <c r="CY177" s="646"/>
      <c r="CZ177" s="646"/>
      <c r="DA177" s="646"/>
      <c r="DB177" s="646"/>
      <c r="DC177" s="646"/>
      <c r="DD177" s="646"/>
      <c r="DE177" s="646"/>
      <c r="DF177" s="647"/>
      <c r="DG177" s="5"/>
      <c r="DH177" s="645"/>
      <c r="DI177" s="646"/>
      <c r="DJ177" s="646"/>
      <c r="DK177" s="646"/>
      <c r="DL177" s="646"/>
      <c r="DM177" s="646"/>
      <c r="DN177" s="646"/>
      <c r="DO177" s="646"/>
      <c r="DP177" s="646"/>
      <c r="DQ177" s="646"/>
      <c r="DR177" s="646"/>
      <c r="DS177" s="646"/>
      <c r="DT177" s="646"/>
      <c r="DU177" s="646"/>
      <c r="DV177" s="646"/>
      <c r="DW177" s="646"/>
      <c r="DX177" s="647"/>
      <c r="DY177" s="15"/>
      <c r="DZ177" s="5"/>
      <c r="EA177" s="5"/>
    </row>
    <row r="178" spans="2:163" ht="15" customHeight="1" x14ac:dyDescent="0.4">
      <c r="B178" s="5"/>
      <c r="C178" s="14"/>
      <c r="D178" s="645"/>
      <c r="E178" s="646"/>
      <c r="F178" s="646"/>
      <c r="G178" s="646"/>
      <c r="H178" s="646"/>
      <c r="I178" s="646"/>
      <c r="J178" s="646"/>
      <c r="K178" s="646"/>
      <c r="L178" s="646"/>
      <c r="M178" s="646"/>
      <c r="N178" s="646"/>
      <c r="O178" s="646"/>
      <c r="P178" s="646"/>
      <c r="Q178" s="646"/>
      <c r="R178" s="647"/>
      <c r="S178" s="5"/>
      <c r="T178" s="5"/>
      <c r="U178" s="5"/>
      <c r="V178" s="5"/>
      <c r="W178" s="5"/>
      <c r="X178" s="5"/>
      <c r="Y178" s="5"/>
      <c r="Z178" s="5"/>
      <c r="AA178" s="5"/>
      <c r="AB178" s="5"/>
      <c r="AC178" s="5"/>
      <c r="AD178" s="645"/>
      <c r="AE178" s="646"/>
      <c r="AF178" s="646"/>
      <c r="AG178" s="646"/>
      <c r="AH178" s="646"/>
      <c r="AI178" s="646"/>
      <c r="AJ178" s="646"/>
      <c r="AK178" s="646"/>
      <c r="AL178" s="646"/>
      <c r="AM178" s="646"/>
      <c r="AN178" s="646"/>
      <c r="AO178" s="646"/>
      <c r="AP178" s="646"/>
      <c r="AQ178" s="646"/>
      <c r="AR178" s="647"/>
      <c r="AS178" s="5"/>
      <c r="AT178" s="645"/>
      <c r="AU178" s="646"/>
      <c r="AV178" s="646"/>
      <c r="AW178" s="646"/>
      <c r="AX178" s="646"/>
      <c r="AY178" s="646"/>
      <c r="AZ178" s="646"/>
      <c r="BA178" s="646"/>
      <c r="BB178" s="646"/>
      <c r="BC178" s="646"/>
      <c r="BD178" s="646"/>
      <c r="BE178" s="646"/>
      <c r="BF178" s="646"/>
      <c r="BG178" s="646"/>
      <c r="BH178" s="646"/>
      <c r="BI178" s="646"/>
      <c r="BJ178" s="647"/>
      <c r="BK178" s="15"/>
      <c r="BL178" s="5"/>
      <c r="BM178" s="5"/>
      <c r="BP178" s="5"/>
      <c r="BQ178" s="14"/>
      <c r="BR178" s="274" t="s">
        <v>372</v>
      </c>
      <c r="BS178" s="275"/>
      <c r="BT178" s="275"/>
      <c r="BU178" s="275"/>
      <c r="BV178" s="275"/>
      <c r="BW178" s="275"/>
      <c r="BX178" s="275"/>
      <c r="BY178" s="275"/>
      <c r="BZ178" s="275"/>
      <c r="CA178" s="275"/>
      <c r="CB178" s="275"/>
      <c r="CC178" s="275"/>
      <c r="CD178" s="275"/>
      <c r="CE178" s="275"/>
      <c r="CF178" s="276"/>
      <c r="CG178" s="5"/>
      <c r="CH178" s="5"/>
      <c r="CI178" s="5"/>
      <c r="CJ178" s="5"/>
      <c r="CK178" s="5"/>
      <c r="CL178" s="5"/>
      <c r="CM178" s="5"/>
      <c r="CN178" s="5"/>
      <c r="CO178" s="5"/>
      <c r="CP178" s="5"/>
      <c r="CQ178" s="5"/>
      <c r="CR178" s="645"/>
      <c r="CS178" s="646"/>
      <c r="CT178" s="646"/>
      <c r="CU178" s="646"/>
      <c r="CV178" s="646"/>
      <c r="CW178" s="646"/>
      <c r="CX178" s="646"/>
      <c r="CY178" s="646"/>
      <c r="CZ178" s="646"/>
      <c r="DA178" s="646"/>
      <c r="DB178" s="646"/>
      <c r="DC178" s="646"/>
      <c r="DD178" s="646"/>
      <c r="DE178" s="646"/>
      <c r="DF178" s="647"/>
      <c r="DG178" s="5"/>
      <c r="DH178" s="645"/>
      <c r="DI178" s="646"/>
      <c r="DJ178" s="646"/>
      <c r="DK178" s="646"/>
      <c r="DL178" s="646"/>
      <c r="DM178" s="646"/>
      <c r="DN178" s="646"/>
      <c r="DO178" s="646"/>
      <c r="DP178" s="646"/>
      <c r="DQ178" s="646"/>
      <c r="DR178" s="646"/>
      <c r="DS178" s="646"/>
      <c r="DT178" s="646"/>
      <c r="DU178" s="646"/>
      <c r="DV178" s="646"/>
      <c r="DW178" s="646"/>
      <c r="DX178" s="647"/>
      <c r="DY178" s="15"/>
      <c r="DZ178" s="5"/>
      <c r="EA178" s="5"/>
    </row>
    <row r="179" spans="2:163" ht="15" customHeight="1" x14ac:dyDescent="0.4">
      <c r="B179" s="5"/>
      <c r="C179" s="14"/>
      <c r="D179" s="645"/>
      <c r="E179" s="646"/>
      <c r="F179" s="646"/>
      <c r="G179" s="646"/>
      <c r="H179" s="646"/>
      <c r="I179" s="646"/>
      <c r="J179" s="646"/>
      <c r="K179" s="646"/>
      <c r="L179" s="646"/>
      <c r="M179" s="646"/>
      <c r="N179" s="646"/>
      <c r="O179" s="646"/>
      <c r="P179" s="646"/>
      <c r="Q179" s="646"/>
      <c r="R179" s="647"/>
      <c r="S179" s="5"/>
      <c r="T179" s="5"/>
      <c r="U179" s="5"/>
      <c r="V179" s="5"/>
      <c r="W179" s="5"/>
      <c r="X179" s="5"/>
      <c r="Y179" s="5"/>
      <c r="Z179" s="5"/>
      <c r="AA179" s="5"/>
      <c r="AB179" s="5"/>
      <c r="AC179" s="5"/>
      <c r="AD179" s="645"/>
      <c r="AE179" s="646"/>
      <c r="AF179" s="646"/>
      <c r="AG179" s="646"/>
      <c r="AH179" s="646"/>
      <c r="AI179" s="646"/>
      <c r="AJ179" s="646"/>
      <c r="AK179" s="646"/>
      <c r="AL179" s="646"/>
      <c r="AM179" s="646"/>
      <c r="AN179" s="646"/>
      <c r="AO179" s="646"/>
      <c r="AP179" s="646"/>
      <c r="AQ179" s="646"/>
      <c r="AR179" s="647"/>
      <c r="AS179" s="5"/>
      <c r="AT179" s="645"/>
      <c r="AU179" s="646"/>
      <c r="AV179" s="646"/>
      <c r="AW179" s="646"/>
      <c r="AX179" s="646"/>
      <c r="AY179" s="646"/>
      <c r="AZ179" s="646"/>
      <c r="BA179" s="646"/>
      <c r="BB179" s="646"/>
      <c r="BC179" s="646"/>
      <c r="BD179" s="646"/>
      <c r="BE179" s="646"/>
      <c r="BF179" s="646"/>
      <c r="BG179" s="646"/>
      <c r="BH179" s="646"/>
      <c r="BI179" s="646"/>
      <c r="BJ179" s="647"/>
      <c r="BK179" s="15"/>
      <c r="BL179" s="5"/>
      <c r="BM179" s="5"/>
      <c r="BP179" s="5"/>
      <c r="BQ179" s="14"/>
      <c r="BR179" s="645" t="s">
        <v>373</v>
      </c>
      <c r="BS179" s="646"/>
      <c r="BT179" s="646"/>
      <c r="BU179" s="646"/>
      <c r="BV179" s="646"/>
      <c r="BW179" s="646"/>
      <c r="BX179" s="646"/>
      <c r="BY179" s="646"/>
      <c r="BZ179" s="646"/>
      <c r="CA179" s="646"/>
      <c r="CB179" s="646"/>
      <c r="CC179" s="646"/>
      <c r="CD179" s="646"/>
      <c r="CE179" s="646"/>
      <c r="CF179" s="647"/>
      <c r="CG179" s="5"/>
      <c r="CH179" s="5"/>
      <c r="CI179" s="5"/>
      <c r="CJ179" s="5"/>
      <c r="CK179" s="5"/>
      <c r="CL179" s="5"/>
      <c r="CM179" s="5"/>
      <c r="CN179" s="5"/>
      <c r="CO179" s="5"/>
      <c r="CP179" s="5"/>
      <c r="CQ179" s="5"/>
      <c r="CR179" s="645"/>
      <c r="CS179" s="646"/>
      <c r="CT179" s="646"/>
      <c r="CU179" s="646"/>
      <c r="CV179" s="646"/>
      <c r="CW179" s="646"/>
      <c r="CX179" s="646"/>
      <c r="CY179" s="646"/>
      <c r="CZ179" s="646"/>
      <c r="DA179" s="646"/>
      <c r="DB179" s="646"/>
      <c r="DC179" s="646"/>
      <c r="DD179" s="646"/>
      <c r="DE179" s="646"/>
      <c r="DF179" s="647"/>
      <c r="DG179" s="5"/>
      <c r="DH179" s="645"/>
      <c r="DI179" s="646"/>
      <c r="DJ179" s="646"/>
      <c r="DK179" s="646"/>
      <c r="DL179" s="646"/>
      <c r="DM179" s="646"/>
      <c r="DN179" s="646"/>
      <c r="DO179" s="646"/>
      <c r="DP179" s="646"/>
      <c r="DQ179" s="646"/>
      <c r="DR179" s="646"/>
      <c r="DS179" s="646"/>
      <c r="DT179" s="646"/>
      <c r="DU179" s="646"/>
      <c r="DV179" s="646"/>
      <c r="DW179" s="646"/>
      <c r="DX179" s="647"/>
      <c r="DY179" s="15"/>
      <c r="DZ179" s="5"/>
      <c r="EA179" s="5"/>
    </row>
    <row r="180" spans="2:163" ht="15" customHeight="1" x14ac:dyDescent="0.4">
      <c r="B180" s="5"/>
      <c r="C180" s="14"/>
      <c r="D180" s="645"/>
      <c r="E180" s="646"/>
      <c r="F180" s="646"/>
      <c r="G180" s="646"/>
      <c r="H180" s="646"/>
      <c r="I180" s="646"/>
      <c r="J180" s="646"/>
      <c r="K180" s="646"/>
      <c r="L180" s="646"/>
      <c r="M180" s="646"/>
      <c r="N180" s="646"/>
      <c r="O180" s="646"/>
      <c r="P180" s="646"/>
      <c r="Q180" s="646"/>
      <c r="R180" s="647"/>
      <c r="S180" s="5"/>
      <c r="T180" s="5"/>
      <c r="U180" s="5"/>
      <c r="V180" s="5"/>
      <c r="W180" s="5"/>
      <c r="X180" s="5"/>
      <c r="Y180" s="5"/>
      <c r="Z180" s="5"/>
      <c r="AA180" s="5"/>
      <c r="AB180" s="5"/>
      <c r="AC180" s="5"/>
      <c r="AD180" s="645"/>
      <c r="AE180" s="646"/>
      <c r="AF180" s="646"/>
      <c r="AG180" s="646"/>
      <c r="AH180" s="646"/>
      <c r="AI180" s="646"/>
      <c r="AJ180" s="646"/>
      <c r="AK180" s="646"/>
      <c r="AL180" s="646"/>
      <c r="AM180" s="646"/>
      <c r="AN180" s="646"/>
      <c r="AO180" s="646"/>
      <c r="AP180" s="646"/>
      <c r="AQ180" s="646"/>
      <c r="AR180" s="647"/>
      <c r="AS180" s="5"/>
      <c r="AT180" s="645"/>
      <c r="AU180" s="646"/>
      <c r="AV180" s="646"/>
      <c r="AW180" s="646"/>
      <c r="AX180" s="646"/>
      <c r="AY180" s="646"/>
      <c r="AZ180" s="646"/>
      <c r="BA180" s="646"/>
      <c r="BB180" s="646"/>
      <c r="BC180" s="646"/>
      <c r="BD180" s="646"/>
      <c r="BE180" s="646"/>
      <c r="BF180" s="646"/>
      <c r="BG180" s="646"/>
      <c r="BH180" s="646"/>
      <c r="BI180" s="646"/>
      <c r="BJ180" s="647"/>
      <c r="BK180" s="15"/>
      <c r="BL180" s="5"/>
      <c r="BM180" s="5"/>
      <c r="BP180" s="5"/>
      <c r="BQ180" s="14"/>
      <c r="BR180" s="645"/>
      <c r="BS180" s="646"/>
      <c r="BT180" s="646"/>
      <c r="BU180" s="646"/>
      <c r="BV180" s="646"/>
      <c r="BW180" s="646"/>
      <c r="BX180" s="646"/>
      <c r="BY180" s="646"/>
      <c r="BZ180" s="646"/>
      <c r="CA180" s="646"/>
      <c r="CB180" s="646"/>
      <c r="CC180" s="646"/>
      <c r="CD180" s="646"/>
      <c r="CE180" s="646"/>
      <c r="CF180" s="647"/>
      <c r="CG180" s="5"/>
      <c r="CH180" s="5"/>
      <c r="CI180" s="5"/>
      <c r="CJ180" s="5"/>
      <c r="CK180" s="5"/>
      <c r="CL180" s="5"/>
      <c r="CM180" s="5"/>
      <c r="CN180" s="5"/>
      <c r="CO180" s="5"/>
      <c r="CP180" s="5"/>
      <c r="CQ180" s="5"/>
      <c r="CR180" s="645"/>
      <c r="CS180" s="646"/>
      <c r="CT180" s="646"/>
      <c r="CU180" s="646"/>
      <c r="CV180" s="646"/>
      <c r="CW180" s="646"/>
      <c r="CX180" s="646"/>
      <c r="CY180" s="646"/>
      <c r="CZ180" s="646"/>
      <c r="DA180" s="646"/>
      <c r="DB180" s="646"/>
      <c r="DC180" s="646"/>
      <c r="DD180" s="646"/>
      <c r="DE180" s="646"/>
      <c r="DF180" s="647"/>
      <c r="DG180" s="5"/>
      <c r="DH180" s="645"/>
      <c r="DI180" s="646"/>
      <c r="DJ180" s="646"/>
      <c r="DK180" s="646"/>
      <c r="DL180" s="646"/>
      <c r="DM180" s="646"/>
      <c r="DN180" s="646"/>
      <c r="DO180" s="646"/>
      <c r="DP180" s="646"/>
      <c r="DQ180" s="646"/>
      <c r="DR180" s="646"/>
      <c r="DS180" s="646"/>
      <c r="DT180" s="646"/>
      <c r="DU180" s="646"/>
      <c r="DV180" s="646"/>
      <c r="DW180" s="646"/>
      <c r="DX180" s="647"/>
      <c r="DY180" s="15"/>
      <c r="DZ180" s="5"/>
      <c r="EA180" s="5"/>
    </row>
    <row r="181" spans="2:163" ht="15" customHeight="1" x14ac:dyDescent="0.4">
      <c r="B181" s="5"/>
      <c r="C181" s="14"/>
      <c r="D181" s="645"/>
      <c r="E181" s="646"/>
      <c r="F181" s="646"/>
      <c r="G181" s="646"/>
      <c r="H181" s="646"/>
      <c r="I181" s="646"/>
      <c r="J181" s="646"/>
      <c r="K181" s="646"/>
      <c r="L181" s="646"/>
      <c r="M181" s="646"/>
      <c r="N181" s="646"/>
      <c r="O181" s="646"/>
      <c r="P181" s="646"/>
      <c r="Q181" s="646"/>
      <c r="R181" s="647"/>
      <c r="S181" s="5"/>
      <c r="T181" s="5"/>
      <c r="U181" s="5"/>
      <c r="V181" s="5"/>
      <c r="W181" s="5"/>
      <c r="X181" s="5"/>
      <c r="Y181" s="5"/>
      <c r="Z181" s="5"/>
      <c r="AA181" s="5"/>
      <c r="AB181" s="5"/>
      <c r="AC181" s="5"/>
      <c r="AD181" s="645"/>
      <c r="AE181" s="646"/>
      <c r="AF181" s="646"/>
      <c r="AG181" s="646"/>
      <c r="AH181" s="646"/>
      <c r="AI181" s="646"/>
      <c r="AJ181" s="646"/>
      <c r="AK181" s="646"/>
      <c r="AL181" s="646"/>
      <c r="AM181" s="646"/>
      <c r="AN181" s="646"/>
      <c r="AO181" s="646"/>
      <c r="AP181" s="646"/>
      <c r="AQ181" s="646"/>
      <c r="AR181" s="647"/>
      <c r="AS181" s="5"/>
      <c r="AT181" s="645"/>
      <c r="AU181" s="646"/>
      <c r="AV181" s="646"/>
      <c r="AW181" s="646"/>
      <c r="AX181" s="646"/>
      <c r="AY181" s="646"/>
      <c r="AZ181" s="646"/>
      <c r="BA181" s="646"/>
      <c r="BB181" s="646"/>
      <c r="BC181" s="646"/>
      <c r="BD181" s="646"/>
      <c r="BE181" s="646"/>
      <c r="BF181" s="646"/>
      <c r="BG181" s="646"/>
      <c r="BH181" s="646"/>
      <c r="BI181" s="646"/>
      <c r="BJ181" s="647"/>
      <c r="BK181" s="15"/>
      <c r="BL181" s="5"/>
      <c r="BM181" s="5"/>
      <c r="BP181" s="5"/>
      <c r="BQ181" s="14"/>
      <c r="BR181" s="645"/>
      <c r="BS181" s="646"/>
      <c r="BT181" s="646"/>
      <c r="BU181" s="646"/>
      <c r="BV181" s="646"/>
      <c r="BW181" s="646"/>
      <c r="BX181" s="646"/>
      <c r="BY181" s="646"/>
      <c r="BZ181" s="646"/>
      <c r="CA181" s="646"/>
      <c r="CB181" s="646"/>
      <c r="CC181" s="646"/>
      <c r="CD181" s="646"/>
      <c r="CE181" s="646"/>
      <c r="CF181" s="647"/>
      <c r="CG181" s="5"/>
      <c r="CH181" s="5"/>
      <c r="CI181" s="5"/>
      <c r="CJ181" s="5"/>
      <c r="CK181" s="5"/>
      <c r="CL181" s="5"/>
      <c r="CM181" s="5"/>
      <c r="CN181" s="5"/>
      <c r="CO181" s="5"/>
      <c r="CP181" s="5"/>
      <c r="CQ181" s="5"/>
      <c r="CR181" s="645"/>
      <c r="CS181" s="646"/>
      <c r="CT181" s="646"/>
      <c r="CU181" s="646"/>
      <c r="CV181" s="646"/>
      <c r="CW181" s="646"/>
      <c r="CX181" s="646"/>
      <c r="CY181" s="646"/>
      <c r="CZ181" s="646"/>
      <c r="DA181" s="646"/>
      <c r="DB181" s="646"/>
      <c r="DC181" s="646"/>
      <c r="DD181" s="646"/>
      <c r="DE181" s="646"/>
      <c r="DF181" s="647"/>
      <c r="DG181" s="5"/>
      <c r="DH181" s="645"/>
      <c r="DI181" s="646"/>
      <c r="DJ181" s="646"/>
      <c r="DK181" s="646"/>
      <c r="DL181" s="646"/>
      <c r="DM181" s="646"/>
      <c r="DN181" s="646"/>
      <c r="DO181" s="646"/>
      <c r="DP181" s="646"/>
      <c r="DQ181" s="646"/>
      <c r="DR181" s="646"/>
      <c r="DS181" s="646"/>
      <c r="DT181" s="646"/>
      <c r="DU181" s="646"/>
      <c r="DV181" s="646"/>
      <c r="DW181" s="646"/>
      <c r="DX181" s="647"/>
      <c r="DY181" s="15"/>
      <c r="DZ181" s="5"/>
      <c r="EA181" s="5"/>
    </row>
    <row r="182" spans="2:163" ht="15" customHeight="1" thickBot="1" x14ac:dyDescent="0.45">
      <c r="B182" s="5"/>
      <c r="C182" s="14"/>
      <c r="D182" s="311"/>
      <c r="E182" s="312"/>
      <c r="F182" s="312"/>
      <c r="G182" s="312"/>
      <c r="H182" s="312"/>
      <c r="I182" s="312"/>
      <c r="J182" s="312"/>
      <c r="K182" s="312"/>
      <c r="L182" s="312"/>
      <c r="M182" s="312"/>
      <c r="N182" s="312"/>
      <c r="O182" s="312"/>
      <c r="P182" s="312"/>
      <c r="Q182" s="312"/>
      <c r="R182" s="313"/>
      <c r="S182" s="5"/>
      <c r="T182" s="5"/>
      <c r="U182" s="5"/>
      <c r="V182" s="5"/>
      <c r="W182" s="5"/>
      <c r="X182" s="5"/>
      <c r="Y182" s="5"/>
      <c r="Z182" s="5"/>
      <c r="AA182" s="5"/>
      <c r="AB182" s="5"/>
      <c r="AC182" s="5"/>
      <c r="AD182" s="311"/>
      <c r="AE182" s="312"/>
      <c r="AF182" s="312"/>
      <c r="AG182" s="312"/>
      <c r="AH182" s="312"/>
      <c r="AI182" s="312"/>
      <c r="AJ182" s="312"/>
      <c r="AK182" s="312"/>
      <c r="AL182" s="312"/>
      <c r="AM182" s="312"/>
      <c r="AN182" s="312"/>
      <c r="AO182" s="312"/>
      <c r="AP182" s="312"/>
      <c r="AQ182" s="312"/>
      <c r="AR182" s="313"/>
      <c r="AS182" s="5"/>
      <c r="AT182" s="311"/>
      <c r="AU182" s="312"/>
      <c r="AV182" s="312"/>
      <c r="AW182" s="312"/>
      <c r="AX182" s="312"/>
      <c r="AY182" s="312"/>
      <c r="AZ182" s="312"/>
      <c r="BA182" s="312"/>
      <c r="BB182" s="312"/>
      <c r="BC182" s="312"/>
      <c r="BD182" s="312"/>
      <c r="BE182" s="312"/>
      <c r="BF182" s="312"/>
      <c r="BG182" s="312"/>
      <c r="BH182" s="312"/>
      <c r="BI182" s="312"/>
      <c r="BJ182" s="313"/>
      <c r="BK182" s="15"/>
      <c r="BL182" s="5"/>
      <c r="BM182" s="5"/>
      <c r="BP182" s="5"/>
      <c r="BQ182" s="14"/>
      <c r="BR182" s="311"/>
      <c r="BS182" s="312"/>
      <c r="BT182" s="312"/>
      <c r="BU182" s="312"/>
      <c r="BV182" s="312"/>
      <c r="BW182" s="312"/>
      <c r="BX182" s="312"/>
      <c r="BY182" s="312"/>
      <c r="BZ182" s="312"/>
      <c r="CA182" s="312"/>
      <c r="CB182" s="312"/>
      <c r="CC182" s="312"/>
      <c r="CD182" s="312"/>
      <c r="CE182" s="312"/>
      <c r="CF182" s="313"/>
      <c r="CG182" s="5"/>
      <c r="CH182" s="5"/>
      <c r="CI182" s="5"/>
      <c r="CJ182" s="5"/>
      <c r="CK182" s="5"/>
      <c r="CL182" s="5"/>
      <c r="CM182" s="5"/>
      <c r="CN182" s="5"/>
      <c r="CO182" s="5"/>
      <c r="CP182" s="5"/>
      <c r="CQ182" s="5"/>
      <c r="CR182" s="311"/>
      <c r="CS182" s="312"/>
      <c r="CT182" s="312"/>
      <c r="CU182" s="312"/>
      <c r="CV182" s="312"/>
      <c r="CW182" s="312"/>
      <c r="CX182" s="312"/>
      <c r="CY182" s="312"/>
      <c r="CZ182" s="312"/>
      <c r="DA182" s="312"/>
      <c r="DB182" s="312"/>
      <c r="DC182" s="312"/>
      <c r="DD182" s="312"/>
      <c r="DE182" s="312"/>
      <c r="DF182" s="313"/>
      <c r="DG182" s="5"/>
      <c r="DH182" s="311"/>
      <c r="DI182" s="312"/>
      <c r="DJ182" s="312"/>
      <c r="DK182" s="312"/>
      <c r="DL182" s="312"/>
      <c r="DM182" s="312"/>
      <c r="DN182" s="312"/>
      <c r="DO182" s="312"/>
      <c r="DP182" s="312"/>
      <c r="DQ182" s="312"/>
      <c r="DR182" s="312"/>
      <c r="DS182" s="312"/>
      <c r="DT182" s="312"/>
      <c r="DU182" s="312"/>
      <c r="DV182" s="312"/>
      <c r="DW182" s="312"/>
      <c r="DX182" s="313"/>
      <c r="DY182" s="15"/>
      <c r="DZ182" s="5"/>
      <c r="EA182" s="5"/>
    </row>
    <row r="183" spans="2:163" ht="18.75" customHeight="1" thickBot="1" x14ac:dyDescent="0.45">
      <c r="B183" s="5"/>
      <c r="C183" s="16"/>
      <c r="D183" s="17"/>
      <c r="E183" s="17"/>
      <c r="F183" s="17"/>
      <c r="G183" s="17"/>
      <c r="H183" s="17"/>
      <c r="I183" s="17"/>
      <c r="J183" s="17"/>
      <c r="K183" s="17"/>
      <c r="L183" s="17"/>
      <c r="M183" s="17"/>
      <c r="N183" s="17"/>
      <c r="O183" s="17"/>
      <c r="P183" s="17"/>
      <c r="Q183" s="17"/>
      <c r="R183" s="17"/>
      <c r="S183" s="17"/>
      <c r="T183" s="17"/>
      <c r="U183" s="17"/>
      <c r="V183" s="17"/>
      <c r="W183" s="17"/>
      <c r="X183" s="17"/>
      <c r="Y183" s="17"/>
      <c r="Z183" s="17"/>
      <c r="AA183" s="17"/>
      <c r="AB183" s="17"/>
      <c r="AC183" s="17"/>
      <c r="AD183" s="17"/>
      <c r="AE183" s="17"/>
      <c r="AF183" s="17"/>
      <c r="AG183" s="17"/>
      <c r="AH183" s="17"/>
      <c r="AI183" s="17"/>
      <c r="AJ183" s="17"/>
      <c r="AK183" s="17"/>
      <c r="AL183" s="17"/>
      <c r="AM183" s="17"/>
      <c r="AN183" s="17"/>
      <c r="AO183" s="17"/>
      <c r="AP183" s="17"/>
      <c r="AQ183" s="17"/>
      <c r="AR183" s="17"/>
      <c r="AS183" s="17"/>
      <c r="AT183" s="17"/>
      <c r="AU183" s="17"/>
      <c r="AV183" s="17"/>
      <c r="AW183" s="17"/>
      <c r="AX183" s="17"/>
      <c r="AY183" s="17"/>
      <c r="AZ183" s="17"/>
      <c r="BA183" s="17"/>
      <c r="BB183" s="17"/>
      <c r="BC183" s="17"/>
      <c r="BD183" s="17"/>
      <c r="BE183" s="17"/>
      <c r="BF183" s="17"/>
      <c r="BG183" s="17"/>
      <c r="BH183" s="17"/>
      <c r="BI183" s="17"/>
      <c r="BJ183" s="17"/>
      <c r="BK183" s="18"/>
      <c r="BL183" s="5"/>
      <c r="BM183" s="5"/>
      <c r="BP183" s="5"/>
      <c r="BQ183" s="16"/>
      <c r="BR183" s="17"/>
      <c r="BS183" s="17"/>
      <c r="BT183" s="17"/>
      <c r="BU183" s="17"/>
      <c r="BV183" s="17"/>
      <c r="BW183" s="17"/>
      <c r="BX183" s="17"/>
      <c r="BY183" s="17"/>
      <c r="BZ183" s="17"/>
      <c r="CA183" s="17"/>
      <c r="CB183" s="17"/>
      <c r="CC183" s="17"/>
      <c r="CD183" s="17"/>
      <c r="CE183" s="17"/>
      <c r="CF183" s="17"/>
      <c r="CG183" s="17"/>
      <c r="CH183" s="17"/>
      <c r="CI183" s="17"/>
      <c r="CJ183" s="17"/>
      <c r="CK183" s="17"/>
      <c r="CL183" s="17"/>
      <c r="CM183" s="17"/>
      <c r="CN183" s="17"/>
      <c r="CO183" s="17"/>
      <c r="CP183" s="17"/>
      <c r="CQ183" s="17"/>
      <c r="CR183" s="17"/>
      <c r="CS183" s="17"/>
      <c r="CT183" s="17"/>
      <c r="CU183" s="17"/>
      <c r="CV183" s="17"/>
      <c r="CW183" s="17"/>
      <c r="CX183" s="17"/>
      <c r="CY183" s="17"/>
      <c r="CZ183" s="17"/>
      <c r="DA183" s="17"/>
      <c r="DB183" s="17"/>
      <c r="DC183" s="17"/>
      <c r="DD183" s="17"/>
      <c r="DE183" s="17"/>
      <c r="DF183" s="17"/>
      <c r="DG183" s="17"/>
      <c r="DH183" s="17"/>
      <c r="DI183" s="17"/>
      <c r="DJ183" s="17"/>
      <c r="DK183" s="17"/>
      <c r="DL183" s="17"/>
      <c r="DM183" s="17"/>
      <c r="DN183" s="17"/>
      <c r="DO183" s="17"/>
      <c r="DP183" s="17"/>
      <c r="DQ183" s="17"/>
      <c r="DR183" s="17"/>
      <c r="DS183" s="17"/>
      <c r="DT183" s="17"/>
      <c r="DU183" s="17"/>
      <c r="DV183" s="17"/>
      <c r="DW183" s="17"/>
      <c r="DX183" s="17"/>
      <c r="DY183" s="18"/>
      <c r="DZ183" s="5"/>
      <c r="EA183" s="5"/>
    </row>
    <row r="184" spans="2:163" ht="18.75" customHeight="1" x14ac:dyDescent="0.4">
      <c r="B184" s="5"/>
      <c r="C184" s="5"/>
      <c r="D184" s="5"/>
      <c r="E184" s="5"/>
      <c r="F184" s="5"/>
      <c r="G184" s="5"/>
      <c r="H184" s="5"/>
      <c r="I184" s="5"/>
      <c r="J184" s="5"/>
      <c r="K184" s="5"/>
      <c r="L184" s="5"/>
      <c r="M184" s="5"/>
      <c r="N184" s="5"/>
      <c r="O184" s="5"/>
      <c r="P184" s="5"/>
      <c r="Q184" s="5"/>
      <c r="R184" s="5"/>
      <c r="S184" s="5"/>
      <c r="T184" s="5"/>
      <c r="U184" s="5"/>
      <c r="V184" s="5"/>
      <c r="W184" s="5"/>
      <c r="X184" s="5"/>
      <c r="Y184" s="5"/>
      <c r="Z184" s="5"/>
      <c r="AA184" s="5"/>
      <c r="AB184" s="5"/>
      <c r="AC184" s="5"/>
      <c r="AD184" s="5"/>
      <c r="AE184" s="5"/>
      <c r="BP184" s="5"/>
      <c r="BQ184" s="5"/>
      <c r="BR184" s="5"/>
      <c r="BS184" s="5"/>
      <c r="BT184" s="5"/>
      <c r="BU184" s="5"/>
      <c r="BV184" s="5"/>
      <c r="BW184" s="5"/>
      <c r="BX184" s="5"/>
      <c r="BY184" s="5"/>
      <c r="BZ184" s="5"/>
      <c r="CA184" s="5"/>
      <c r="CB184" s="5"/>
      <c r="CC184" s="5"/>
      <c r="CD184" s="5"/>
      <c r="CE184" s="5"/>
      <c r="CF184" s="5"/>
      <c r="CG184" s="5"/>
      <c r="CH184" s="5"/>
      <c r="CI184" s="5"/>
      <c r="CJ184" s="5"/>
      <c r="CK184" s="5"/>
      <c r="CL184" s="5"/>
      <c r="CM184" s="5"/>
      <c r="CN184" s="5"/>
      <c r="CO184" s="5"/>
      <c r="CP184" s="5"/>
      <c r="CQ184" s="5"/>
      <c r="CR184" s="5"/>
      <c r="CS184" s="5"/>
    </row>
    <row r="185" spans="2:163" ht="18.75" customHeight="1" x14ac:dyDescent="0.4">
      <c r="B185" s="5"/>
      <c r="C185" s="5"/>
      <c r="D185" s="288" t="s">
        <v>452</v>
      </c>
      <c r="E185" s="288"/>
      <c r="F185" s="288"/>
      <c r="G185" s="288"/>
      <c r="H185" s="288"/>
      <c r="I185" s="288"/>
      <c r="J185" s="288"/>
      <c r="K185" s="288"/>
      <c r="L185" s="288"/>
      <c r="M185" s="288"/>
      <c r="N185" s="288"/>
      <c r="O185" s="288"/>
      <c r="P185" s="288"/>
      <c r="Q185" s="288"/>
      <c r="R185" s="288"/>
      <c r="S185" s="288"/>
      <c r="T185" s="288"/>
      <c r="U185" s="288"/>
      <c r="V185" s="288"/>
      <c r="AC185" s="309" t="s">
        <v>374</v>
      </c>
      <c r="AD185" s="309"/>
      <c r="AE185" s="309"/>
      <c r="AF185" s="309"/>
      <c r="AG185" s="309"/>
      <c r="AH185" s="309"/>
      <c r="AI185" s="309"/>
      <c r="AJ185" s="309"/>
      <c r="AK185" s="309"/>
      <c r="AL185" s="309"/>
      <c r="AM185" s="309"/>
      <c r="AN185" s="309"/>
      <c r="AO185" s="309"/>
      <c r="AP185" s="309"/>
      <c r="AQ185" s="309"/>
      <c r="AR185" s="309"/>
      <c r="AS185" s="309"/>
      <c r="AT185" s="309"/>
      <c r="AU185" s="309"/>
      <c r="AV185" s="309"/>
      <c r="AW185" s="309"/>
      <c r="AX185" s="309"/>
      <c r="AY185" s="309"/>
      <c r="AZ185" s="309"/>
      <c r="BA185" s="309"/>
      <c r="BB185" s="309"/>
      <c r="BC185" s="309"/>
      <c r="BD185" s="309"/>
      <c r="BE185" s="309"/>
      <c r="BF185" s="309"/>
      <c r="BG185" s="309"/>
      <c r="BH185" s="309"/>
      <c r="BI185" s="309"/>
      <c r="BJ185" s="309"/>
      <c r="BK185" s="309"/>
      <c r="BP185" s="5"/>
      <c r="BQ185" s="5"/>
      <c r="BR185" s="288" t="s">
        <v>452</v>
      </c>
      <c r="BS185" s="288"/>
      <c r="BT185" s="288"/>
      <c r="BU185" s="288"/>
      <c r="BV185" s="288"/>
      <c r="BW185" s="288"/>
      <c r="BX185" s="288"/>
      <c r="BY185" s="288"/>
      <c r="BZ185" s="288"/>
      <c r="CA185" s="288"/>
      <c r="CB185" s="288"/>
      <c r="CC185" s="288"/>
      <c r="CD185" s="288"/>
      <c r="CE185" s="288"/>
      <c r="CF185" s="288"/>
      <c r="CG185" s="288"/>
      <c r="CH185" s="288"/>
      <c r="CI185" s="288"/>
      <c r="CJ185" s="288"/>
      <c r="CQ185" s="309" t="s">
        <v>374</v>
      </c>
      <c r="CR185" s="309"/>
      <c r="CS185" s="309"/>
      <c r="CT185" s="309"/>
      <c r="CU185" s="309"/>
      <c r="CV185" s="309"/>
      <c r="CW185" s="309"/>
      <c r="CX185" s="309"/>
      <c r="CY185" s="309"/>
      <c r="CZ185" s="309"/>
      <c r="DA185" s="309"/>
      <c r="DB185" s="309"/>
      <c r="DC185" s="309"/>
      <c r="DD185" s="309"/>
      <c r="DE185" s="309"/>
      <c r="DF185" s="309"/>
      <c r="DG185" s="309"/>
      <c r="DH185" s="309"/>
      <c r="DI185" s="309"/>
      <c r="DJ185" s="309"/>
      <c r="DK185" s="309"/>
      <c r="DL185" s="309"/>
      <c r="DM185" s="309"/>
      <c r="DN185" s="309"/>
      <c r="DO185" s="309"/>
      <c r="DP185" s="309"/>
      <c r="DQ185" s="309"/>
      <c r="DR185" s="309"/>
      <c r="DS185" s="309"/>
      <c r="DT185" s="309"/>
      <c r="DU185" s="309"/>
      <c r="DV185" s="309"/>
      <c r="DW185" s="309"/>
      <c r="DX185" s="309"/>
      <c r="DY185" s="309"/>
      <c r="ED185" s="206"/>
      <c r="EE185" s="206"/>
      <c r="EF185" s="206"/>
      <c r="EG185" s="206"/>
      <c r="EH185" s="206"/>
      <c r="EI185" s="191"/>
      <c r="EJ185" s="191"/>
      <c r="EK185" s="191"/>
      <c r="EL185" s="191"/>
      <c r="EM185" s="191"/>
      <c r="EN185" s="206"/>
      <c r="EO185" s="191"/>
      <c r="EP185" s="191"/>
      <c r="EQ185" s="191"/>
      <c r="ER185" s="191"/>
      <c r="ES185" s="191"/>
      <c r="ET185" s="191"/>
      <c r="EU185" s="191"/>
      <c r="EV185" s="191"/>
      <c r="EW185" s="191"/>
      <c r="EX185" s="191"/>
      <c r="EY185" s="191"/>
      <c r="EZ185" s="191"/>
      <c r="FA185" s="191"/>
      <c r="FB185" s="191"/>
      <c r="FC185" s="191"/>
      <c r="FD185" s="191"/>
      <c r="FE185" s="191"/>
      <c r="FF185" s="191"/>
      <c r="FG185" s="191"/>
    </row>
    <row r="186" spans="2:163" ht="18.75" customHeight="1" x14ac:dyDescent="0.4">
      <c r="B186" s="5"/>
      <c r="C186" s="5"/>
      <c r="D186" s="310" t="s">
        <v>362</v>
      </c>
      <c r="E186" s="310"/>
      <c r="F186" s="310"/>
      <c r="G186" s="310"/>
      <c r="H186" s="310"/>
      <c r="I186" s="310"/>
      <c r="J186" s="310"/>
      <c r="K186" s="310"/>
      <c r="L186" s="310"/>
      <c r="M186" s="310"/>
      <c r="N186" s="310"/>
      <c r="O186" s="310"/>
      <c r="P186" s="310"/>
      <c r="Q186" s="310"/>
      <c r="R186" s="310"/>
      <c r="S186" s="310"/>
      <c r="T186" s="310"/>
      <c r="U186" s="310"/>
      <c r="V186" s="310"/>
      <c r="AC186" s="309"/>
      <c r="AD186" s="309"/>
      <c r="AE186" s="309"/>
      <c r="AF186" s="309"/>
      <c r="AG186" s="309"/>
      <c r="AH186" s="309"/>
      <c r="AI186" s="309"/>
      <c r="AJ186" s="309"/>
      <c r="AK186" s="309"/>
      <c r="AL186" s="309"/>
      <c r="AM186" s="309"/>
      <c r="AN186" s="309"/>
      <c r="AO186" s="309"/>
      <c r="AP186" s="309"/>
      <c r="AQ186" s="309"/>
      <c r="AR186" s="309"/>
      <c r="AS186" s="309"/>
      <c r="AT186" s="309"/>
      <c r="AU186" s="309"/>
      <c r="AV186" s="309"/>
      <c r="AW186" s="309"/>
      <c r="AX186" s="309"/>
      <c r="AY186" s="309"/>
      <c r="AZ186" s="309"/>
      <c r="BA186" s="309"/>
      <c r="BB186" s="309"/>
      <c r="BC186" s="309"/>
      <c r="BD186" s="309"/>
      <c r="BE186" s="309"/>
      <c r="BF186" s="309"/>
      <c r="BG186" s="309"/>
      <c r="BH186" s="309"/>
      <c r="BI186" s="309"/>
      <c r="BJ186" s="309"/>
      <c r="BK186" s="309"/>
      <c r="BP186" s="5"/>
      <c r="BQ186" s="5"/>
      <c r="BR186" s="310" t="s">
        <v>362</v>
      </c>
      <c r="BS186" s="310"/>
      <c r="BT186" s="310"/>
      <c r="BU186" s="310"/>
      <c r="BV186" s="310"/>
      <c r="BW186" s="310"/>
      <c r="BX186" s="310"/>
      <c r="BY186" s="310"/>
      <c r="BZ186" s="310"/>
      <c r="CA186" s="310"/>
      <c r="CB186" s="310"/>
      <c r="CC186" s="310"/>
      <c r="CD186" s="310"/>
      <c r="CE186" s="310"/>
      <c r="CF186" s="310"/>
      <c r="CG186" s="310"/>
      <c r="CH186" s="310"/>
      <c r="CI186" s="310"/>
      <c r="CJ186" s="310"/>
      <c r="CQ186" s="309"/>
      <c r="CR186" s="309"/>
      <c r="CS186" s="309"/>
      <c r="CT186" s="309"/>
      <c r="CU186" s="309"/>
      <c r="CV186" s="309"/>
      <c r="CW186" s="309"/>
      <c r="CX186" s="309"/>
      <c r="CY186" s="309"/>
      <c r="CZ186" s="309"/>
      <c r="DA186" s="309"/>
      <c r="DB186" s="309"/>
      <c r="DC186" s="309"/>
      <c r="DD186" s="309"/>
      <c r="DE186" s="309"/>
      <c r="DF186" s="309"/>
      <c r="DG186" s="309"/>
      <c r="DH186" s="309"/>
      <c r="DI186" s="309"/>
      <c r="DJ186" s="309"/>
      <c r="DK186" s="309"/>
      <c r="DL186" s="309"/>
      <c r="DM186" s="309"/>
      <c r="DN186" s="309"/>
      <c r="DO186" s="309"/>
      <c r="DP186" s="309"/>
      <c r="DQ186" s="309"/>
      <c r="DR186" s="309"/>
      <c r="DS186" s="309"/>
      <c r="DT186" s="309"/>
      <c r="DU186" s="309"/>
      <c r="DV186" s="309"/>
      <c r="DW186" s="309"/>
      <c r="DX186" s="309"/>
      <c r="DY186" s="309"/>
      <c r="ED186" s="194"/>
      <c r="EE186" s="234"/>
      <c r="EF186" s="191"/>
      <c r="EG186" s="191"/>
      <c r="EH186" s="191"/>
      <c r="EI186" s="191"/>
      <c r="EJ186" s="191"/>
      <c r="EK186" s="191"/>
      <c r="EL186" s="191"/>
      <c r="EM186" s="191"/>
      <c r="EN186" s="206"/>
      <c r="EO186" s="191"/>
      <c r="EP186" s="191"/>
      <c r="EQ186" s="191"/>
      <c r="ER186" s="191"/>
      <c r="ES186" s="191"/>
      <c r="ET186" s="191"/>
      <c r="EU186" s="191"/>
      <c r="EV186" s="191"/>
      <c r="EW186" s="191"/>
      <c r="EX186" s="191"/>
      <c r="EY186" s="191"/>
      <c r="EZ186" s="191"/>
      <c r="FA186" s="191"/>
      <c r="FB186" s="191"/>
      <c r="FC186" s="191"/>
      <c r="FD186" s="191"/>
      <c r="FE186" s="191"/>
      <c r="FF186" s="191"/>
      <c r="FG186" s="191"/>
    </row>
    <row r="187" spans="2:163" ht="18.75" customHeight="1" x14ac:dyDescent="0.4">
      <c r="B187" s="5"/>
      <c r="C187" s="5"/>
      <c r="D187" s="310"/>
      <c r="E187" s="310"/>
      <c r="F187" s="310"/>
      <c r="G187" s="310"/>
      <c r="H187" s="310"/>
      <c r="I187" s="310"/>
      <c r="J187" s="310"/>
      <c r="K187" s="310"/>
      <c r="L187" s="310"/>
      <c r="M187" s="310"/>
      <c r="N187" s="310"/>
      <c r="O187" s="310"/>
      <c r="P187" s="310"/>
      <c r="Q187" s="310"/>
      <c r="R187" s="310"/>
      <c r="S187" s="310"/>
      <c r="T187" s="310"/>
      <c r="U187" s="310"/>
      <c r="V187" s="310"/>
      <c r="AC187" s="309"/>
      <c r="AD187" s="309"/>
      <c r="AE187" s="309"/>
      <c r="AF187" s="309"/>
      <c r="AG187" s="309"/>
      <c r="AH187" s="309"/>
      <c r="AI187" s="309"/>
      <c r="AJ187" s="309"/>
      <c r="AK187" s="309"/>
      <c r="AL187" s="309"/>
      <c r="AM187" s="309"/>
      <c r="AN187" s="309"/>
      <c r="AO187" s="309"/>
      <c r="AP187" s="309"/>
      <c r="AQ187" s="309"/>
      <c r="AR187" s="309"/>
      <c r="AS187" s="309"/>
      <c r="AT187" s="309"/>
      <c r="AU187" s="309"/>
      <c r="AV187" s="309"/>
      <c r="AW187" s="309"/>
      <c r="AX187" s="309"/>
      <c r="AY187" s="309"/>
      <c r="AZ187" s="309"/>
      <c r="BA187" s="309"/>
      <c r="BB187" s="309"/>
      <c r="BC187" s="309"/>
      <c r="BD187" s="309"/>
      <c r="BE187" s="309"/>
      <c r="BF187" s="309"/>
      <c r="BG187" s="309"/>
      <c r="BH187" s="309"/>
      <c r="BI187" s="309"/>
      <c r="BJ187" s="309"/>
      <c r="BK187" s="309"/>
      <c r="BP187" s="5"/>
      <c r="BQ187" s="5"/>
      <c r="BR187" s="310"/>
      <c r="BS187" s="310"/>
      <c r="BT187" s="310"/>
      <c r="BU187" s="310"/>
      <c r="BV187" s="310"/>
      <c r="BW187" s="310"/>
      <c r="BX187" s="310"/>
      <c r="BY187" s="310"/>
      <c r="BZ187" s="310"/>
      <c r="CA187" s="310"/>
      <c r="CB187" s="310"/>
      <c r="CC187" s="310"/>
      <c r="CD187" s="310"/>
      <c r="CE187" s="310"/>
      <c r="CF187" s="310"/>
      <c r="CG187" s="310"/>
      <c r="CH187" s="310"/>
      <c r="CI187" s="310"/>
      <c r="CJ187" s="310"/>
      <c r="CQ187" s="309"/>
      <c r="CR187" s="309"/>
      <c r="CS187" s="309"/>
      <c r="CT187" s="309"/>
      <c r="CU187" s="309"/>
      <c r="CV187" s="309"/>
      <c r="CW187" s="309"/>
      <c r="CX187" s="309"/>
      <c r="CY187" s="309"/>
      <c r="CZ187" s="309"/>
      <c r="DA187" s="309"/>
      <c r="DB187" s="309"/>
      <c r="DC187" s="309"/>
      <c r="DD187" s="309"/>
      <c r="DE187" s="309"/>
      <c r="DF187" s="309"/>
      <c r="DG187" s="309"/>
      <c r="DH187" s="309"/>
      <c r="DI187" s="309"/>
      <c r="DJ187" s="309"/>
      <c r="DK187" s="309"/>
      <c r="DL187" s="309"/>
      <c r="DM187" s="309"/>
      <c r="DN187" s="309"/>
      <c r="DO187" s="309"/>
      <c r="DP187" s="309"/>
      <c r="DQ187" s="309"/>
      <c r="DR187" s="309"/>
      <c r="DS187" s="309"/>
      <c r="DT187" s="309"/>
      <c r="DU187" s="309"/>
      <c r="DV187" s="309"/>
      <c r="DW187" s="309"/>
      <c r="DX187" s="309"/>
      <c r="DY187" s="309"/>
      <c r="ED187" s="194"/>
      <c r="EE187" s="234"/>
      <c r="EF187" s="191"/>
      <c r="EG187" s="191"/>
      <c r="EH187" s="191"/>
      <c r="EI187" s="191"/>
      <c r="EJ187" s="191"/>
      <c r="EK187" s="191"/>
      <c r="EL187" s="191"/>
      <c r="EM187" s="191"/>
      <c r="EN187" s="206"/>
      <c r="EO187" s="191"/>
      <c r="EP187" s="191"/>
      <c r="EQ187" s="191"/>
      <c r="ER187" s="191"/>
      <c r="ES187" s="191"/>
      <c r="ET187" s="191"/>
      <c r="EU187" s="191"/>
      <c r="EV187" s="191"/>
      <c r="EW187" s="191"/>
      <c r="EX187" s="191"/>
      <c r="EY187" s="191"/>
      <c r="EZ187" s="191"/>
      <c r="FA187" s="191"/>
      <c r="FB187" s="191"/>
      <c r="FC187" s="191"/>
      <c r="FD187" s="191"/>
      <c r="FE187" s="191"/>
      <c r="FF187" s="191"/>
      <c r="FG187" s="191"/>
    </row>
    <row r="188" spans="2:163" ht="18.75" customHeight="1" x14ac:dyDescent="0.4">
      <c r="B188" s="5"/>
      <c r="C188" s="5"/>
      <c r="D188" s="6"/>
      <c r="E188" s="6"/>
      <c r="F188" s="6"/>
      <c r="G188" s="6"/>
      <c r="I188" s="6"/>
      <c r="J188" s="6"/>
      <c r="K188" s="6"/>
      <c r="L188" s="5"/>
      <c r="M188" s="163" t="s">
        <v>118</v>
      </c>
      <c r="AC188" s="76"/>
      <c r="AD188" s="76"/>
      <c r="AE188" s="76"/>
      <c r="AF188" s="76"/>
      <c r="AG188" s="76"/>
      <c r="AH188" s="76"/>
      <c r="AI188" s="76"/>
      <c r="AJ188" s="76"/>
      <c r="AK188" s="76"/>
      <c r="AL188" s="76"/>
      <c r="AM188" s="76"/>
      <c r="AN188" s="76"/>
      <c r="AO188" s="76"/>
      <c r="AP188" s="76"/>
      <c r="AQ188" s="76"/>
      <c r="AR188" s="76"/>
      <c r="AS188" s="76"/>
      <c r="AT188" s="76"/>
      <c r="AU188" s="76"/>
      <c r="AV188" s="76"/>
      <c r="AW188" s="76"/>
      <c r="AX188" s="76"/>
      <c r="AY188" s="76"/>
      <c r="AZ188" s="76"/>
      <c r="BA188" s="76"/>
      <c r="BB188" s="76"/>
      <c r="BC188" s="76"/>
      <c r="BD188" s="76"/>
      <c r="BE188" s="76"/>
      <c r="BF188" s="76"/>
      <c r="BG188" s="76"/>
      <c r="BH188" s="76"/>
      <c r="BI188" s="76"/>
      <c r="BP188" s="5"/>
      <c r="BQ188" s="5"/>
      <c r="BR188" s="6"/>
      <c r="BS188" s="6"/>
      <c r="BT188" s="6"/>
      <c r="BU188" s="6"/>
      <c r="BW188" s="6"/>
      <c r="BX188" s="6"/>
      <c r="BY188" s="6"/>
      <c r="BZ188" s="5"/>
      <c r="CA188" s="163" t="s">
        <v>118</v>
      </c>
      <c r="CQ188" s="76"/>
      <c r="CR188" s="76"/>
      <c r="CS188" s="76"/>
      <c r="CT188" s="76"/>
      <c r="CU188" s="76"/>
      <c r="CV188" s="76"/>
      <c r="CW188" s="76"/>
      <c r="CX188" s="76"/>
      <c r="CY188" s="76"/>
      <c r="CZ188" s="76"/>
      <c r="DA188" s="76"/>
      <c r="DB188" s="76"/>
      <c r="DC188" s="76"/>
      <c r="DD188" s="76"/>
      <c r="DE188" s="76"/>
      <c r="DF188" s="76"/>
      <c r="DG188" s="76"/>
      <c r="DH188" s="76"/>
      <c r="DI188" s="76"/>
      <c r="DJ188" s="76"/>
      <c r="DK188" s="76"/>
      <c r="DL188" s="76"/>
      <c r="DM188" s="76"/>
      <c r="DN188" s="76"/>
      <c r="DO188" s="76"/>
      <c r="DP188" s="76"/>
      <c r="DQ188" s="76"/>
      <c r="DR188" s="76"/>
      <c r="DS188" s="76"/>
      <c r="DT188" s="76"/>
      <c r="DU188" s="76"/>
      <c r="DV188" s="76"/>
      <c r="DW188" s="76"/>
      <c r="ED188" s="194"/>
      <c r="EE188" s="234"/>
      <c r="EF188" s="191"/>
      <c r="EG188" s="191"/>
      <c r="EH188" s="191"/>
      <c r="EI188" s="191"/>
      <c r="EJ188" s="191"/>
      <c r="EK188" s="191"/>
      <c r="EL188" s="191"/>
      <c r="EM188" s="191"/>
      <c r="EN188" s="206"/>
      <c r="EO188" s="191"/>
      <c r="EP188" s="191"/>
      <c r="EQ188" s="191"/>
      <c r="ER188" s="191"/>
      <c r="ES188" s="191"/>
      <c r="ET188" s="191"/>
      <c r="EU188" s="191"/>
      <c r="EV188" s="191"/>
      <c r="EW188" s="191"/>
      <c r="EX188" s="191"/>
      <c r="EY188" s="191"/>
      <c r="EZ188" s="191"/>
      <c r="FA188" s="191"/>
      <c r="FB188" s="191"/>
      <c r="FC188" s="191"/>
      <c r="FD188" s="191"/>
      <c r="FE188" s="191"/>
      <c r="FF188" s="191"/>
      <c r="FG188" s="191"/>
    </row>
    <row r="189" spans="2:163" ht="18.75" customHeight="1" x14ac:dyDescent="0.4">
      <c r="B189" s="5"/>
      <c r="C189" s="5"/>
      <c r="D189" s="289" t="s">
        <v>453</v>
      </c>
      <c r="E189" s="289"/>
      <c r="F189" s="289"/>
      <c r="G189" s="289"/>
      <c r="H189" s="289"/>
      <c r="I189" s="289"/>
      <c r="J189" s="289"/>
      <c r="K189" s="289"/>
      <c r="L189" s="289"/>
      <c r="M189" s="289"/>
      <c r="N189" s="289"/>
      <c r="O189" s="289"/>
      <c r="P189" s="289"/>
      <c r="Q189" s="289"/>
      <c r="R189" s="289"/>
      <c r="S189" s="289"/>
      <c r="T189" s="289"/>
      <c r="U189" s="289"/>
      <c r="V189" s="289"/>
      <c r="AC189" s="76"/>
      <c r="AD189" s="76"/>
      <c r="AE189" s="76"/>
      <c r="AF189" s="76"/>
      <c r="AG189" s="76"/>
      <c r="AH189" s="76"/>
      <c r="AI189" s="76"/>
      <c r="AJ189" s="76"/>
      <c r="AK189" s="76"/>
      <c r="AL189" s="76"/>
      <c r="AM189" s="76"/>
      <c r="AN189" s="76"/>
      <c r="AO189" s="76"/>
      <c r="AP189" s="76"/>
      <c r="AQ189" s="76"/>
      <c r="AR189" s="76"/>
      <c r="AS189" s="76"/>
      <c r="AT189" s="76"/>
      <c r="AU189" s="76"/>
      <c r="AV189" s="76"/>
      <c r="AW189" s="76"/>
      <c r="AX189" s="76"/>
      <c r="AY189" s="76"/>
      <c r="AZ189" s="76"/>
      <c r="BA189" s="76"/>
      <c r="BB189" s="76"/>
      <c r="BC189" s="76"/>
      <c r="BD189" s="76"/>
      <c r="BE189" s="76"/>
      <c r="BF189" s="76"/>
      <c r="BG189" s="76"/>
      <c r="BH189" s="76"/>
      <c r="BI189" s="76"/>
      <c r="BP189" s="5"/>
      <c r="BQ189" s="5"/>
      <c r="BR189" s="289" t="s">
        <v>453</v>
      </c>
      <c r="BS189" s="289"/>
      <c r="BT189" s="289"/>
      <c r="BU189" s="289"/>
      <c r="BV189" s="289"/>
      <c r="BW189" s="289"/>
      <c r="BX189" s="289"/>
      <c r="BY189" s="289"/>
      <c r="BZ189" s="289"/>
      <c r="CA189" s="289"/>
      <c r="CB189" s="289"/>
      <c r="CC189" s="289"/>
      <c r="CD189" s="289"/>
      <c r="CE189" s="289"/>
      <c r="CF189" s="289"/>
      <c r="CG189" s="289"/>
      <c r="CH189" s="289"/>
      <c r="CI189" s="289"/>
      <c r="CJ189" s="289"/>
      <c r="CQ189" s="76"/>
      <c r="CR189" s="76"/>
      <c r="CS189" s="76"/>
      <c r="CT189" s="76"/>
      <c r="CU189" s="76"/>
      <c r="CV189" s="76"/>
      <c r="CW189" s="76"/>
      <c r="CX189" s="76"/>
      <c r="CY189" s="76"/>
      <c r="CZ189" s="76"/>
      <c r="DA189" s="76"/>
      <c r="DB189" s="76"/>
      <c r="DC189" s="76"/>
      <c r="DD189" s="76"/>
      <c r="DE189" s="76"/>
      <c r="DF189" s="76"/>
      <c r="DG189" s="76"/>
      <c r="DH189" s="76"/>
      <c r="DI189" s="76"/>
      <c r="DJ189" s="76"/>
      <c r="DK189" s="76"/>
      <c r="DL189" s="76"/>
      <c r="DM189" s="76"/>
      <c r="DN189" s="76"/>
      <c r="DO189" s="76"/>
      <c r="DP189" s="76"/>
      <c r="DQ189" s="76"/>
      <c r="DR189" s="76"/>
      <c r="DS189" s="76"/>
      <c r="DT189" s="76"/>
      <c r="DU189" s="76"/>
      <c r="DV189" s="76"/>
      <c r="DW189" s="76"/>
      <c r="ED189" s="193"/>
      <c r="EE189" s="235"/>
      <c r="EF189" s="206"/>
      <c r="EG189" s="206"/>
      <c r="EH189" s="206"/>
      <c r="EI189" s="206"/>
      <c r="EJ189" s="206"/>
      <c r="EK189" s="206"/>
      <c r="EL189" s="206"/>
      <c r="EM189" s="206"/>
      <c r="EN189" s="206"/>
      <c r="EO189" s="191"/>
      <c r="EP189" s="191"/>
      <c r="EQ189" s="191"/>
      <c r="ER189" s="191"/>
      <c r="ES189" s="191"/>
      <c r="ET189" s="191"/>
      <c r="EU189" s="191"/>
      <c r="EV189" s="191"/>
      <c r="EW189" s="191"/>
      <c r="EX189" s="191"/>
      <c r="EY189" s="191"/>
      <c r="EZ189" s="191"/>
      <c r="FA189" s="191"/>
      <c r="FB189" s="191"/>
      <c r="FC189" s="191"/>
      <c r="FD189" s="191"/>
      <c r="FE189" s="191"/>
      <c r="FF189" s="191"/>
      <c r="FG189" s="191"/>
    </row>
    <row r="190" spans="2:163" ht="18.75" customHeight="1" x14ac:dyDescent="0.4">
      <c r="B190" s="5"/>
      <c r="C190" s="5"/>
      <c r="D190" s="310" t="s">
        <v>363</v>
      </c>
      <c r="E190" s="310"/>
      <c r="F190" s="310"/>
      <c r="G190" s="310"/>
      <c r="H190" s="310"/>
      <c r="I190" s="310"/>
      <c r="J190" s="310"/>
      <c r="K190" s="310"/>
      <c r="L190" s="310"/>
      <c r="M190" s="310"/>
      <c r="N190" s="310"/>
      <c r="O190" s="310"/>
      <c r="P190" s="310"/>
      <c r="Q190" s="310"/>
      <c r="R190" s="310"/>
      <c r="S190" s="310"/>
      <c r="T190" s="310"/>
      <c r="U190" s="310"/>
      <c r="V190" s="310"/>
      <c r="AC190" s="77"/>
      <c r="AD190" s="77"/>
      <c r="AE190" s="77"/>
      <c r="AF190" s="77"/>
      <c r="AG190" s="77"/>
      <c r="AH190" s="77"/>
      <c r="AI190" s="77"/>
      <c r="AJ190" s="77"/>
      <c r="AK190" s="78"/>
      <c r="AL190" s="78"/>
      <c r="AM190" s="78"/>
      <c r="AN190" s="78"/>
      <c r="AO190" s="78"/>
      <c r="AP190" s="78"/>
      <c r="AQ190" s="78"/>
      <c r="AR190" s="78"/>
      <c r="AS190" s="78"/>
      <c r="AT190" s="78"/>
      <c r="AU190" s="78"/>
      <c r="AV190" s="78"/>
      <c r="AW190" s="78"/>
      <c r="AX190" s="78"/>
      <c r="AY190" s="78"/>
      <c r="AZ190" s="78"/>
      <c r="BA190" s="78"/>
      <c r="BB190" s="78"/>
      <c r="BC190" s="78"/>
      <c r="BD190" s="77"/>
      <c r="BE190" s="77"/>
      <c r="BF190" s="77"/>
      <c r="BG190" s="77"/>
      <c r="BH190" s="77"/>
      <c r="BI190" s="77"/>
      <c r="BP190" s="5"/>
      <c r="BQ190" s="5"/>
      <c r="BR190" s="310" t="s">
        <v>363</v>
      </c>
      <c r="BS190" s="310"/>
      <c r="BT190" s="310"/>
      <c r="BU190" s="310"/>
      <c r="BV190" s="310"/>
      <c r="BW190" s="310"/>
      <c r="BX190" s="310"/>
      <c r="BY190" s="310"/>
      <c r="BZ190" s="310"/>
      <c r="CA190" s="310"/>
      <c r="CB190" s="310"/>
      <c r="CC190" s="310"/>
      <c r="CD190" s="310"/>
      <c r="CE190" s="310"/>
      <c r="CF190" s="310"/>
      <c r="CG190" s="310"/>
      <c r="CH190" s="310"/>
      <c r="CI190" s="310"/>
      <c r="CJ190" s="310"/>
      <c r="CQ190" s="77"/>
      <c r="CR190" s="77"/>
      <c r="CS190" s="77"/>
      <c r="CT190" s="77"/>
      <c r="CU190" s="77"/>
      <c r="CV190" s="77"/>
      <c r="CW190" s="77"/>
      <c r="CX190" s="77"/>
      <c r="CY190" s="78"/>
      <c r="CZ190" s="78"/>
      <c r="DA190" s="78"/>
      <c r="DB190" s="78"/>
      <c r="DC190" s="78"/>
      <c r="DD190" s="78"/>
      <c r="DE190" s="78"/>
      <c r="DF190" s="78"/>
      <c r="DG190" s="78"/>
      <c r="DH190" s="78"/>
      <c r="DI190" s="78"/>
      <c r="DJ190" s="78"/>
      <c r="DK190" s="78"/>
      <c r="DL190" s="78"/>
      <c r="DM190" s="78"/>
      <c r="DN190" s="78"/>
      <c r="DO190" s="78"/>
      <c r="DP190" s="78"/>
      <c r="DQ190" s="78"/>
      <c r="DR190" s="77"/>
      <c r="DS190" s="77"/>
      <c r="DT190" s="77"/>
      <c r="DU190" s="77"/>
      <c r="DV190" s="77"/>
      <c r="DW190" s="77"/>
      <c r="ED190" s="206"/>
      <c r="EE190" s="206"/>
      <c r="EF190" s="206"/>
      <c r="EG190" s="206"/>
      <c r="EH190" s="206"/>
      <c r="EI190" s="206"/>
      <c r="EJ190" s="206"/>
      <c r="EK190" s="206"/>
      <c r="EL190" s="206"/>
      <c r="EM190" s="206"/>
      <c r="EN190" s="206"/>
      <c r="EO190" s="191"/>
      <c r="EP190" s="191"/>
      <c r="EQ190" s="191"/>
      <c r="ER190" s="191"/>
      <c r="ES190" s="191"/>
      <c r="ET190" s="191"/>
      <c r="EU190" s="191"/>
      <c r="EV190" s="191"/>
      <c r="EW190" s="191"/>
      <c r="EX190" s="191"/>
      <c r="EY190" s="191"/>
      <c r="EZ190" s="191"/>
      <c r="FA190" s="191"/>
      <c r="FB190" s="191"/>
      <c r="FC190" s="191"/>
      <c r="FD190" s="191"/>
      <c r="FE190" s="191"/>
      <c r="FF190" s="191"/>
      <c r="FG190" s="191"/>
    </row>
    <row r="191" spans="2:163" ht="18.75" customHeight="1" x14ac:dyDescent="0.4">
      <c r="B191" s="5"/>
      <c r="C191" s="5"/>
      <c r="D191" s="310"/>
      <c r="E191" s="310"/>
      <c r="F191" s="310"/>
      <c r="G191" s="310"/>
      <c r="H191" s="310"/>
      <c r="I191" s="310"/>
      <c r="J191" s="310"/>
      <c r="K191" s="310"/>
      <c r="L191" s="310"/>
      <c r="M191" s="310"/>
      <c r="N191" s="310"/>
      <c r="O191" s="310"/>
      <c r="P191" s="310"/>
      <c r="Q191" s="310"/>
      <c r="R191" s="310"/>
      <c r="S191" s="310"/>
      <c r="T191" s="310"/>
      <c r="U191" s="310"/>
      <c r="V191" s="310"/>
      <c r="AC191" s="643" t="s">
        <v>364</v>
      </c>
      <c r="AD191" s="643"/>
      <c r="AE191" s="643"/>
      <c r="AF191" s="643"/>
      <c r="AG191" s="643"/>
      <c r="AH191" s="643"/>
      <c r="AI191" s="643"/>
      <c r="AJ191" s="643"/>
      <c r="AK191" s="643"/>
      <c r="AL191" s="643"/>
      <c r="AM191" s="643"/>
      <c r="AN191" s="643"/>
      <c r="AO191" s="643"/>
      <c r="AP191" s="643"/>
      <c r="AQ191" s="643"/>
      <c r="AR191" s="643"/>
      <c r="AS191" s="643"/>
      <c r="AT191" s="643"/>
      <c r="AU191" s="643"/>
      <c r="AV191" s="643"/>
      <c r="AW191" s="643"/>
      <c r="AX191" s="643"/>
      <c r="AY191" s="643"/>
      <c r="AZ191" s="643"/>
      <c r="BA191" s="643"/>
      <c r="BB191" s="643"/>
      <c r="BC191" s="643"/>
      <c r="BD191" s="643"/>
      <c r="BE191" s="643"/>
      <c r="BF191" s="643"/>
      <c r="BG191" s="643"/>
      <c r="BH191" s="643"/>
      <c r="BI191" s="643"/>
      <c r="BJ191" s="643"/>
      <c r="BK191" s="643"/>
      <c r="BP191" s="5"/>
      <c r="BQ191" s="5"/>
      <c r="BR191" s="310"/>
      <c r="BS191" s="310"/>
      <c r="BT191" s="310"/>
      <c r="BU191" s="310"/>
      <c r="BV191" s="310"/>
      <c r="BW191" s="310"/>
      <c r="BX191" s="310"/>
      <c r="BY191" s="310"/>
      <c r="BZ191" s="310"/>
      <c r="CA191" s="310"/>
      <c r="CB191" s="310"/>
      <c r="CC191" s="310"/>
      <c r="CD191" s="310"/>
      <c r="CE191" s="310"/>
      <c r="CF191" s="310"/>
      <c r="CG191" s="310"/>
      <c r="CH191" s="310"/>
      <c r="CI191" s="310"/>
      <c r="CJ191" s="310"/>
      <c r="CQ191" s="309" t="s">
        <v>364</v>
      </c>
      <c r="CR191" s="309"/>
      <c r="CS191" s="309"/>
      <c r="CT191" s="309"/>
      <c r="CU191" s="309"/>
      <c r="CV191" s="309"/>
      <c r="CW191" s="309"/>
      <c r="CX191" s="309"/>
      <c r="CY191" s="309"/>
      <c r="CZ191" s="309"/>
      <c r="DA191" s="309"/>
      <c r="DB191" s="309"/>
      <c r="DC191" s="309"/>
      <c r="DD191" s="309"/>
      <c r="DE191" s="309"/>
      <c r="DF191" s="309"/>
      <c r="DG191" s="309"/>
      <c r="DH191" s="309"/>
      <c r="DI191" s="309"/>
      <c r="DJ191" s="309"/>
      <c r="DK191" s="309"/>
      <c r="DL191" s="309"/>
      <c r="DM191" s="309"/>
      <c r="DN191" s="309"/>
      <c r="DO191" s="309"/>
      <c r="DP191" s="309"/>
      <c r="DQ191" s="309"/>
      <c r="DR191" s="309"/>
      <c r="DS191" s="309"/>
      <c r="DT191" s="309"/>
      <c r="DU191" s="309"/>
      <c r="DV191" s="309"/>
      <c r="DW191" s="309"/>
      <c r="DX191" s="309"/>
      <c r="DY191" s="309"/>
      <c r="ED191" s="194"/>
      <c r="EE191" s="234"/>
      <c r="EF191" s="191"/>
      <c r="EG191" s="191"/>
      <c r="EH191" s="191"/>
      <c r="EI191" s="191"/>
      <c r="EJ191" s="191"/>
      <c r="EK191" s="191"/>
      <c r="EL191" s="191"/>
      <c r="EM191" s="191"/>
      <c r="EN191" s="206"/>
      <c r="EO191" s="206"/>
      <c r="EP191" s="206"/>
      <c r="EQ191" s="206"/>
      <c r="ER191" s="206"/>
      <c r="ES191" s="206"/>
      <c r="ET191" s="206"/>
      <c r="EU191" s="206"/>
      <c r="EV191" s="206"/>
      <c r="EW191" s="206"/>
      <c r="EX191" s="206"/>
      <c r="EY191" s="206"/>
      <c r="EZ191" s="206"/>
      <c r="FA191" s="206"/>
      <c r="FB191" s="206"/>
      <c r="FC191" s="206"/>
      <c r="FD191" s="206"/>
      <c r="FE191" s="206"/>
      <c r="FF191" s="206"/>
      <c r="FG191" s="206"/>
    </row>
    <row r="192" spans="2:163" ht="18.75" customHeight="1" x14ac:dyDescent="0.4">
      <c r="B192" s="5"/>
      <c r="C192" s="5"/>
      <c r="D192" s="644"/>
      <c r="E192" s="644"/>
      <c r="F192" s="644"/>
      <c r="G192" s="6"/>
      <c r="I192" s="6"/>
      <c r="J192" s="6"/>
      <c r="K192" s="6"/>
      <c r="L192" s="5"/>
      <c r="M192" s="163" t="s">
        <v>118</v>
      </c>
      <c r="AC192" s="643"/>
      <c r="AD192" s="643"/>
      <c r="AE192" s="643"/>
      <c r="AF192" s="643"/>
      <c r="AG192" s="643"/>
      <c r="AH192" s="643"/>
      <c r="AI192" s="643"/>
      <c r="AJ192" s="643"/>
      <c r="AK192" s="643"/>
      <c r="AL192" s="643"/>
      <c r="AM192" s="643"/>
      <c r="AN192" s="643"/>
      <c r="AO192" s="643"/>
      <c r="AP192" s="643"/>
      <c r="AQ192" s="643"/>
      <c r="AR192" s="643"/>
      <c r="AS192" s="643"/>
      <c r="AT192" s="643"/>
      <c r="AU192" s="643"/>
      <c r="AV192" s="643"/>
      <c r="AW192" s="643"/>
      <c r="AX192" s="643"/>
      <c r="AY192" s="643"/>
      <c r="AZ192" s="643"/>
      <c r="BA192" s="643"/>
      <c r="BB192" s="643"/>
      <c r="BC192" s="643"/>
      <c r="BD192" s="643"/>
      <c r="BE192" s="643"/>
      <c r="BF192" s="643"/>
      <c r="BG192" s="643"/>
      <c r="BH192" s="643"/>
      <c r="BI192" s="643"/>
      <c r="BJ192" s="643"/>
      <c r="BK192" s="643"/>
      <c r="BP192" s="5"/>
      <c r="BQ192" s="5"/>
      <c r="BR192" s="644"/>
      <c r="BS192" s="644"/>
      <c r="BT192" s="644"/>
      <c r="BU192" s="6"/>
      <c r="BW192" s="6"/>
      <c r="BX192" s="6"/>
      <c r="BY192" s="6"/>
      <c r="BZ192" s="5"/>
      <c r="CA192" s="163" t="s">
        <v>118</v>
      </c>
      <c r="CQ192" s="309"/>
      <c r="CR192" s="309"/>
      <c r="CS192" s="309"/>
      <c r="CT192" s="309"/>
      <c r="CU192" s="309"/>
      <c r="CV192" s="309"/>
      <c r="CW192" s="309"/>
      <c r="CX192" s="309"/>
      <c r="CY192" s="309"/>
      <c r="CZ192" s="309"/>
      <c r="DA192" s="309"/>
      <c r="DB192" s="309"/>
      <c r="DC192" s="309"/>
      <c r="DD192" s="309"/>
      <c r="DE192" s="309"/>
      <c r="DF192" s="309"/>
      <c r="DG192" s="309"/>
      <c r="DH192" s="309"/>
      <c r="DI192" s="309"/>
      <c r="DJ192" s="309"/>
      <c r="DK192" s="309"/>
      <c r="DL192" s="309"/>
      <c r="DM192" s="309"/>
      <c r="DN192" s="309"/>
      <c r="DO192" s="309"/>
      <c r="DP192" s="309"/>
      <c r="DQ192" s="309"/>
      <c r="DR192" s="309"/>
      <c r="DS192" s="309"/>
      <c r="DT192" s="309"/>
      <c r="DU192" s="309"/>
      <c r="DV192" s="309"/>
      <c r="DW192" s="309"/>
      <c r="DX192" s="309"/>
      <c r="DY192" s="309"/>
      <c r="ED192" s="194"/>
      <c r="EE192" s="234"/>
      <c r="EF192" s="191"/>
      <c r="EG192" s="191"/>
      <c r="EH192" s="191"/>
      <c r="EI192" s="191"/>
      <c r="EJ192" s="191"/>
      <c r="EK192" s="191"/>
      <c r="EL192" s="191"/>
      <c r="EM192" s="191"/>
      <c r="EN192" s="206"/>
      <c r="EO192" s="191"/>
      <c r="EP192" s="191"/>
      <c r="EQ192" s="191"/>
      <c r="ER192" s="191"/>
      <c r="ES192" s="191"/>
      <c r="ET192" s="191"/>
      <c r="EU192" s="191"/>
      <c r="EV192" s="191"/>
      <c r="EW192" s="191"/>
      <c r="EX192" s="191"/>
      <c r="EY192" s="191"/>
      <c r="EZ192" s="191"/>
      <c r="FA192" s="191"/>
      <c r="FB192" s="191"/>
      <c r="FC192" s="191"/>
      <c r="FD192" s="191"/>
      <c r="FE192" s="191"/>
      <c r="FF192" s="191"/>
      <c r="FG192" s="191"/>
    </row>
    <row r="193" spans="1:163" ht="18.75" customHeight="1" x14ac:dyDescent="0.4">
      <c r="B193" s="5"/>
      <c r="C193" s="5"/>
      <c r="D193" s="290" t="s">
        <v>454</v>
      </c>
      <c r="E193" s="290"/>
      <c r="F193" s="290"/>
      <c r="G193" s="290"/>
      <c r="H193" s="290"/>
      <c r="I193" s="290"/>
      <c r="J193" s="290"/>
      <c r="K193" s="290"/>
      <c r="L193" s="290"/>
      <c r="M193" s="290"/>
      <c r="N193" s="290"/>
      <c r="O193" s="290"/>
      <c r="P193" s="290"/>
      <c r="Q193" s="290"/>
      <c r="R193" s="290"/>
      <c r="S193" s="290"/>
      <c r="T193" s="290"/>
      <c r="U193" s="290"/>
      <c r="V193" s="290"/>
      <c r="AC193" s="643"/>
      <c r="AD193" s="643"/>
      <c r="AE193" s="643"/>
      <c r="AF193" s="643"/>
      <c r="AG193" s="643"/>
      <c r="AH193" s="643"/>
      <c r="AI193" s="643"/>
      <c r="AJ193" s="643"/>
      <c r="AK193" s="643"/>
      <c r="AL193" s="643"/>
      <c r="AM193" s="643"/>
      <c r="AN193" s="643"/>
      <c r="AO193" s="643"/>
      <c r="AP193" s="643"/>
      <c r="AQ193" s="643"/>
      <c r="AR193" s="643"/>
      <c r="AS193" s="643"/>
      <c r="AT193" s="643"/>
      <c r="AU193" s="643"/>
      <c r="AV193" s="643"/>
      <c r="AW193" s="643"/>
      <c r="AX193" s="643"/>
      <c r="AY193" s="643"/>
      <c r="AZ193" s="643"/>
      <c r="BA193" s="643"/>
      <c r="BB193" s="643"/>
      <c r="BC193" s="643"/>
      <c r="BD193" s="643"/>
      <c r="BE193" s="643"/>
      <c r="BF193" s="643"/>
      <c r="BG193" s="643"/>
      <c r="BH193" s="643"/>
      <c r="BI193" s="643"/>
      <c r="BJ193" s="643"/>
      <c r="BK193" s="643"/>
      <c r="BP193" s="5"/>
      <c r="BQ193" s="5"/>
      <c r="BR193" s="290" t="s">
        <v>454</v>
      </c>
      <c r="BS193" s="290"/>
      <c r="BT193" s="290"/>
      <c r="BU193" s="290"/>
      <c r="BV193" s="290"/>
      <c r="BW193" s="290"/>
      <c r="BX193" s="290"/>
      <c r="BY193" s="290"/>
      <c r="BZ193" s="290"/>
      <c r="CA193" s="290"/>
      <c r="CB193" s="290"/>
      <c r="CC193" s="290"/>
      <c r="CD193" s="290"/>
      <c r="CE193" s="290"/>
      <c r="CF193" s="290"/>
      <c r="CG193" s="290"/>
      <c r="CH193" s="290"/>
      <c r="CI193" s="290"/>
      <c r="CJ193" s="290"/>
      <c r="CQ193" s="309"/>
      <c r="CR193" s="309"/>
      <c r="CS193" s="309"/>
      <c r="CT193" s="309"/>
      <c r="CU193" s="309"/>
      <c r="CV193" s="309"/>
      <c r="CW193" s="309"/>
      <c r="CX193" s="309"/>
      <c r="CY193" s="309"/>
      <c r="CZ193" s="309"/>
      <c r="DA193" s="309"/>
      <c r="DB193" s="309"/>
      <c r="DC193" s="309"/>
      <c r="DD193" s="309"/>
      <c r="DE193" s="309"/>
      <c r="DF193" s="309"/>
      <c r="DG193" s="309"/>
      <c r="DH193" s="309"/>
      <c r="DI193" s="309"/>
      <c r="DJ193" s="309"/>
      <c r="DK193" s="309"/>
      <c r="DL193" s="309"/>
      <c r="DM193" s="309"/>
      <c r="DN193" s="309"/>
      <c r="DO193" s="309"/>
      <c r="DP193" s="309"/>
      <c r="DQ193" s="309"/>
      <c r="DR193" s="309"/>
      <c r="DS193" s="309"/>
      <c r="DT193" s="309"/>
      <c r="DU193" s="309"/>
      <c r="DV193" s="309"/>
      <c r="DW193" s="309"/>
      <c r="DX193" s="309"/>
      <c r="DY193" s="309"/>
      <c r="ED193" s="194"/>
      <c r="EE193" s="234"/>
      <c r="EF193" s="191"/>
      <c r="EG193" s="191"/>
      <c r="EH193" s="191"/>
      <c r="EI193" s="191"/>
      <c r="EJ193" s="191"/>
      <c r="EK193" s="191"/>
      <c r="EL193" s="191"/>
      <c r="EM193" s="191"/>
      <c r="EN193" s="206"/>
      <c r="EO193" s="191"/>
      <c r="EP193" s="191"/>
      <c r="EQ193" s="191"/>
      <c r="ER193" s="191"/>
      <c r="ES193" s="191"/>
      <c r="ET193" s="191"/>
      <c r="EU193" s="191"/>
      <c r="EV193" s="191"/>
      <c r="EW193" s="191"/>
      <c r="EX193" s="191"/>
      <c r="EY193" s="191"/>
      <c r="EZ193" s="191"/>
      <c r="FA193" s="191"/>
      <c r="FB193" s="191"/>
      <c r="FC193" s="191"/>
      <c r="FD193" s="191"/>
      <c r="FE193" s="191"/>
      <c r="FF193" s="191"/>
      <c r="FG193" s="191"/>
    </row>
    <row r="194" spans="1:163" ht="18.75" customHeight="1" x14ac:dyDescent="0.4">
      <c r="B194" s="5"/>
      <c r="C194" s="5"/>
      <c r="D194" s="310" t="s">
        <v>365</v>
      </c>
      <c r="E194" s="310"/>
      <c r="F194" s="310"/>
      <c r="G194" s="310"/>
      <c r="H194" s="310"/>
      <c r="I194" s="310"/>
      <c r="J194" s="310"/>
      <c r="K194" s="310"/>
      <c r="L194" s="310"/>
      <c r="M194" s="310"/>
      <c r="N194" s="310"/>
      <c r="O194" s="310"/>
      <c r="P194" s="310"/>
      <c r="Q194" s="310"/>
      <c r="R194" s="310"/>
      <c r="S194" s="310"/>
      <c r="T194" s="310"/>
      <c r="U194" s="310"/>
      <c r="V194" s="310"/>
      <c r="W194" s="5"/>
      <c r="X194" s="5"/>
      <c r="Y194" s="5"/>
      <c r="Z194" s="5"/>
      <c r="AA194" s="5"/>
      <c r="AB194" s="5"/>
      <c r="AC194" s="5"/>
      <c r="AD194" s="5"/>
      <c r="AE194" s="5"/>
      <c r="BP194" s="5"/>
      <c r="BQ194" s="5"/>
      <c r="BR194" s="310" t="s">
        <v>365</v>
      </c>
      <c r="BS194" s="310"/>
      <c r="BT194" s="310"/>
      <c r="BU194" s="310"/>
      <c r="BV194" s="310"/>
      <c r="BW194" s="310"/>
      <c r="BX194" s="310"/>
      <c r="BY194" s="310"/>
      <c r="BZ194" s="310"/>
      <c r="CA194" s="310"/>
      <c r="CB194" s="310"/>
      <c r="CC194" s="310"/>
      <c r="CD194" s="310"/>
      <c r="CE194" s="310"/>
      <c r="CF194" s="310"/>
      <c r="CG194" s="310"/>
      <c r="CH194" s="310"/>
      <c r="CI194" s="310"/>
      <c r="CJ194" s="310"/>
      <c r="CK194" s="5"/>
      <c r="CL194" s="5"/>
      <c r="CM194" s="5"/>
      <c r="CN194" s="5"/>
      <c r="CO194" s="5"/>
      <c r="CP194" s="5"/>
      <c r="CQ194" s="5"/>
      <c r="CR194" s="5"/>
      <c r="CS194" s="5"/>
      <c r="ED194" s="194"/>
      <c r="EE194" s="234"/>
      <c r="EF194" s="191"/>
      <c r="EG194" s="191"/>
      <c r="EH194" s="191"/>
      <c r="EI194" s="191"/>
      <c r="EJ194" s="191"/>
      <c r="EK194" s="191"/>
      <c r="EL194" s="191"/>
      <c r="EM194" s="191"/>
      <c r="EN194" s="206"/>
      <c r="EO194" s="191"/>
      <c r="EP194" s="191"/>
      <c r="EQ194" s="191"/>
      <c r="ER194" s="191"/>
      <c r="ES194" s="191"/>
      <c r="ET194" s="191"/>
      <c r="EU194" s="191"/>
      <c r="EV194" s="191"/>
      <c r="EW194" s="191"/>
      <c r="EX194" s="191"/>
      <c r="EY194" s="191"/>
      <c r="EZ194" s="191"/>
      <c r="FA194" s="191"/>
      <c r="FB194" s="191"/>
      <c r="FC194" s="191"/>
      <c r="FD194" s="191"/>
      <c r="FE194" s="191"/>
      <c r="FF194" s="191"/>
      <c r="FG194" s="191"/>
    </row>
    <row r="195" spans="1:163" ht="18.75" customHeight="1" x14ac:dyDescent="0.4">
      <c r="B195" s="5"/>
      <c r="C195" s="5"/>
      <c r="D195" s="310"/>
      <c r="E195" s="310"/>
      <c r="F195" s="310"/>
      <c r="G195" s="310"/>
      <c r="H195" s="310"/>
      <c r="I195" s="310"/>
      <c r="J195" s="310"/>
      <c r="K195" s="310"/>
      <c r="L195" s="310"/>
      <c r="M195" s="310"/>
      <c r="N195" s="310"/>
      <c r="O195" s="310"/>
      <c r="P195" s="310"/>
      <c r="Q195" s="310"/>
      <c r="R195" s="310"/>
      <c r="S195" s="310"/>
      <c r="T195" s="310"/>
      <c r="U195" s="310"/>
      <c r="V195" s="310"/>
      <c r="W195" s="5"/>
      <c r="X195" s="5"/>
      <c r="Y195" s="5"/>
      <c r="Z195" s="5"/>
      <c r="AA195" s="5"/>
      <c r="AB195" s="5"/>
      <c r="AC195" s="5"/>
      <c r="AD195" s="5"/>
      <c r="AE195" s="5"/>
      <c r="BP195" s="5"/>
      <c r="BQ195" s="5"/>
      <c r="BR195" s="310"/>
      <c r="BS195" s="310"/>
      <c r="BT195" s="310"/>
      <c r="BU195" s="310"/>
      <c r="BV195" s="310"/>
      <c r="BW195" s="310"/>
      <c r="BX195" s="310"/>
      <c r="BY195" s="310"/>
      <c r="BZ195" s="310"/>
      <c r="CA195" s="310"/>
      <c r="CB195" s="310"/>
      <c r="CC195" s="310"/>
      <c r="CD195" s="310"/>
      <c r="CE195" s="310"/>
      <c r="CF195" s="310"/>
      <c r="CG195" s="310"/>
      <c r="CH195" s="310"/>
      <c r="CI195" s="310"/>
      <c r="CJ195" s="310"/>
      <c r="CK195" s="5"/>
      <c r="CL195" s="5"/>
      <c r="CM195" s="5"/>
      <c r="CN195" s="5"/>
      <c r="CO195" s="5"/>
      <c r="CP195" s="5"/>
      <c r="CQ195" s="5"/>
      <c r="CR195" s="5"/>
      <c r="CS195" s="5"/>
      <c r="ED195" s="206"/>
      <c r="EE195" s="206"/>
      <c r="EF195" s="206"/>
      <c r="EG195" s="206"/>
      <c r="EH195" s="206"/>
      <c r="EI195" s="206"/>
      <c r="EJ195" s="206"/>
      <c r="EK195" s="206"/>
      <c r="EL195" s="206"/>
      <c r="EM195" s="206"/>
      <c r="EN195" s="206"/>
      <c r="EO195" s="191"/>
      <c r="EP195" s="191"/>
      <c r="EQ195" s="191"/>
      <c r="ER195" s="191"/>
      <c r="ES195" s="191"/>
      <c r="ET195" s="191"/>
      <c r="EU195" s="191"/>
      <c r="EV195" s="191"/>
      <c r="EW195" s="191"/>
      <c r="EX195" s="191"/>
      <c r="EY195" s="191"/>
      <c r="EZ195" s="191"/>
      <c r="FA195" s="191"/>
      <c r="FB195" s="191"/>
      <c r="FC195" s="191"/>
      <c r="FD195" s="191"/>
      <c r="FE195" s="191"/>
      <c r="FF195" s="191"/>
      <c r="FG195" s="191"/>
    </row>
    <row r="196" spans="1:163" ht="13.5" x14ac:dyDescent="0.4">
      <c r="ED196" s="206"/>
      <c r="EE196" s="206"/>
      <c r="EF196" s="206"/>
      <c r="EG196" s="206"/>
      <c r="EH196" s="206"/>
      <c r="EI196" s="191"/>
      <c r="EJ196" s="191"/>
      <c r="EK196" s="191"/>
      <c r="EL196" s="191"/>
      <c r="EM196" s="191"/>
      <c r="EN196" s="206"/>
      <c r="EO196" s="191"/>
      <c r="EP196" s="191"/>
      <c r="EQ196" s="191"/>
      <c r="ER196" s="191"/>
      <c r="ES196" s="191"/>
      <c r="ET196" s="191"/>
      <c r="EU196" s="191"/>
      <c r="EV196" s="191"/>
      <c r="EW196" s="191"/>
      <c r="EX196" s="191"/>
      <c r="EY196" s="191"/>
      <c r="EZ196" s="191"/>
      <c r="FA196" s="191"/>
      <c r="FB196" s="191"/>
      <c r="FC196" s="191"/>
      <c r="FD196" s="191"/>
      <c r="FE196" s="191"/>
      <c r="FF196" s="191"/>
      <c r="FG196" s="191"/>
    </row>
    <row r="197" spans="1:163" s="3" customFormat="1" ht="17.25" x14ac:dyDescent="0.4">
      <c r="A197" s="38"/>
      <c r="B197" s="5"/>
      <c r="C197" s="5"/>
      <c r="D197" s="261" t="s">
        <v>455</v>
      </c>
      <c r="E197" s="38"/>
      <c r="F197" s="38"/>
      <c r="G197" s="38"/>
      <c r="H197" s="38"/>
      <c r="I197" s="38"/>
      <c r="J197" s="38"/>
      <c r="K197" s="38"/>
      <c r="L197" s="38"/>
      <c r="M197" s="38"/>
      <c r="N197" s="38"/>
      <c r="O197" s="38"/>
      <c r="P197" s="38"/>
      <c r="Q197" s="38"/>
      <c r="R197" s="38"/>
      <c r="S197" s="38"/>
      <c r="T197" s="38"/>
      <c r="U197" s="38"/>
      <c r="V197" s="38"/>
      <c r="W197" s="38"/>
      <c r="X197" s="38"/>
      <c r="Y197" s="38"/>
      <c r="Z197" s="38"/>
      <c r="AA197" s="38"/>
      <c r="AB197" s="38"/>
      <c r="AC197" s="38"/>
      <c r="AD197" s="38"/>
      <c r="AE197" s="38"/>
      <c r="AF197" s="38"/>
      <c r="AG197" s="38"/>
      <c r="AH197" s="38"/>
      <c r="AI197" s="38"/>
      <c r="AJ197" s="38"/>
      <c r="AK197" s="38"/>
      <c r="AL197" s="38"/>
      <c r="AM197" s="38"/>
      <c r="AN197" s="38"/>
      <c r="AO197" s="38"/>
      <c r="AP197" s="38"/>
      <c r="AQ197" s="38"/>
      <c r="AR197" s="38"/>
      <c r="AS197" s="38"/>
      <c r="AT197" s="38"/>
      <c r="AU197" s="38"/>
      <c r="AV197" s="38"/>
      <c r="AW197" s="38"/>
      <c r="AX197" s="38"/>
      <c r="AY197" s="38"/>
      <c r="AZ197" s="38"/>
      <c r="BA197" s="38"/>
      <c r="BB197" s="38"/>
      <c r="BC197" s="38"/>
      <c r="BD197" s="38"/>
      <c r="BE197" s="38"/>
      <c r="BF197" s="38"/>
      <c r="BG197" s="38"/>
      <c r="BH197" s="38"/>
      <c r="BI197" s="38"/>
      <c r="BJ197" s="38"/>
      <c r="BK197" s="38"/>
      <c r="BL197" s="38"/>
      <c r="BM197" s="38"/>
      <c r="BN197" s="38"/>
      <c r="BO197" s="38"/>
      <c r="BP197" s="38"/>
      <c r="BQ197" s="38"/>
      <c r="BR197" s="261" t="s">
        <v>455</v>
      </c>
      <c r="BS197" s="38"/>
      <c r="BT197" s="38"/>
      <c r="BU197" s="38"/>
      <c r="BV197" s="38"/>
      <c r="BW197" s="38"/>
      <c r="BX197" s="38"/>
      <c r="BY197" s="38"/>
      <c r="BZ197" s="38"/>
      <c r="CA197" s="38"/>
      <c r="CB197" s="38"/>
      <c r="CC197" s="38"/>
      <c r="CD197" s="38"/>
      <c r="CE197" s="38"/>
      <c r="CF197" s="38"/>
      <c r="CG197" s="38"/>
      <c r="CH197" s="38"/>
      <c r="CI197" s="38"/>
      <c r="CJ197" s="38"/>
      <c r="CK197" s="38"/>
      <c r="CL197" s="38"/>
      <c r="CM197" s="38"/>
      <c r="CN197" s="38"/>
      <c r="CO197" s="38"/>
      <c r="CP197" s="38"/>
      <c r="CQ197" s="38"/>
      <c r="CR197" s="38"/>
      <c r="CS197" s="38"/>
      <c r="CT197" s="38"/>
      <c r="CU197" s="38"/>
      <c r="CV197" s="38"/>
      <c r="CW197" s="38"/>
      <c r="CX197" s="38"/>
      <c r="CY197" s="38"/>
      <c r="CZ197" s="38"/>
      <c r="DA197" s="38"/>
      <c r="DB197" s="38"/>
      <c r="DC197" s="38"/>
      <c r="DD197" s="38"/>
      <c r="DE197" s="38"/>
      <c r="DF197" s="38"/>
      <c r="DG197" s="38"/>
      <c r="DH197" s="38"/>
      <c r="DI197" s="38"/>
      <c r="DJ197" s="38"/>
      <c r="DK197" s="38"/>
      <c r="DL197" s="38"/>
      <c r="DM197" s="38"/>
      <c r="DN197" s="38"/>
      <c r="DO197" s="38"/>
      <c r="DP197" s="38"/>
      <c r="DQ197" s="38"/>
      <c r="DR197" s="38"/>
      <c r="DS197" s="38"/>
      <c r="DT197" s="38"/>
      <c r="DU197" s="38"/>
      <c r="DV197" s="38"/>
      <c r="DW197" s="38"/>
      <c r="DX197" s="38"/>
      <c r="DY197" s="38"/>
      <c r="DZ197" s="38"/>
      <c r="EA197" s="38"/>
      <c r="EB197" s="38"/>
      <c r="EC197" s="38"/>
      <c r="ED197" s="262"/>
      <c r="EE197" s="61"/>
    </row>
    <row r="198" spans="1:163" s="3" customFormat="1" ht="18.75" customHeight="1" x14ac:dyDescent="0.4">
      <c r="A198" s="69"/>
      <c r="B198" s="69"/>
      <c r="C198" s="69"/>
      <c r="D198" s="291"/>
      <c r="E198" s="292"/>
      <c r="F198" s="292"/>
      <c r="G198" s="292"/>
      <c r="H198" s="292"/>
      <c r="I198" s="292"/>
      <c r="J198" s="292"/>
      <c r="K198" s="292"/>
      <c r="L198" s="292"/>
      <c r="M198" s="292"/>
      <c r="N198" s="292"/>
      <c r="O198" s="292"/>
      <c r="P198" s="292"/>
      <c r="Q198" s="292"/>
      <c r="R198" s="292"/>
      <c r="S198" s="292"/>
      <c r="T198" s="292"/>
      <c r="U198" s="292"/>
      <c r="V198" s="292"/>
      <c r="W198" s="292"/>
      <c r="X198" s="292"/>
      <c r="Y198" s="292"/>
      <c r="Z198" s="292"/>
      <c r="AA198" s="292"/>
      <c r="AB198" s="292"/>
      <c r="AC198" s="292"/>
      <c r="AD198" s="292"/>
      <c r="AE198" s="292"/>
      <c r="AF198" s="292"/>
      <c r="AG198" s="292"/>
      <c r="AH198" s="292"/>
      <c r="AI198" s="292"/>
      <c r="AJ198" s="292"/>
      <c r="AK198" s="292"/>
      <c r="AL198" s="292"/>
      <c r="AM198" s="292"/>
      <c r="AN198" s="292"/>
      <c r="AO198" s="292"/>
      <c r="AP198" s="292"/>
      <c r="AQ198" s="292"/>
      <c r="AR198" s="292"/>
      <c r="AS198" s="292"/>
      <c r="AT198" s="292"/>
      <c r="AU198" s="292"/>
      <c r="AV198" s="292"/>
      <c r="AW198" s="292"/>
      <c r="AX198" s="292"/>
      <c r="AY198" s="292"/>
      <c r="AZ198" s="292"/>
      <c r="BA198" s="292"/>
      <c r="BB198" s="292"/>
      <c r="BC198" s="292"/>
      <c r="BD198" s="292"/>
      <c r="BE198" s="292"/>
      <c r="BF198" s="292"/>
      <c r="BG198" s="292"/>
      <c r="BH198" s="292"/>
      <c r="BI198" s="292"/>
      <c r="BJ198" s="292"/>
      <c r="BK198" s="293"/>
      <c r="BL198" s="38"/>
      <c r="BM198" s="38"/>
      <c r="BN198" s="38"/>
      <c r="BO198" s="38"/>
      <c r="BP198" s="38"/>
      <c r="BQ198" s="38"/>
      <c r="BR198" s="300" t="s">
        <v>456</v>
      </c>
      <c r="BS198" s="301"/>
      <c r="BT198" s="301"/>
      <c r="BU198" s="301"/>
      <c r="BV198" s="301"/>
      <c r="BW198" s="301"/>
      <c r="BX198" s="301"/>
      <c r="BY198" s="301"/>
      <c r="BZ198" s="301"/>
      <c r="CA198" s="301"/>
      <c r="CB198" s="301"/>
      <c r="CC198" s="301"/>
      <c r="CD198" s="301"/>
      <c r="CE198" s="301"/>
      <c r="CF198" s="301"/>
      <c r="CG198" s="301"/>
      <c r="CH198" s="301"/>
      <c r="CI198" s="301"/>
      <c r="CJ198" s="301"/>
      <c r="CK198" s="301"/>
      <c r="CL198" s="301"/>
      <c r="CM198" s="301"/>
      <c r="CN198" s="301"/>
      <c r="CO198" s="301"/>
      <c r="CP198" s="301"/>
      <c r="CQ198" s="301"/>
      <c r="CR198" s="301"/>
      <c r="CS198" s="301"/>
      <c r="CT198" s="301"/>
      <c r="CU198" s="301"/>
      <c r="CV198" s="301"/>
      <c r="CW198" s="301"/>
      <c r="CX198" s="301"/>
      <c r="CY198" s="301"/>
      <c r="CZ198" s="301"/>
      <c r="DA198" s="301"/>
      <c r="DB198" s="301"/>
      <c r="DC198" s="301"/>
      <c r="DD198" s="301"/>
      <c r="DE198" s="301"/>
      <c r="DF198" s="301"/>
      <c r="DG198" s="301"/>
      <c r="DH198" s="301"/>
      <c r="DI198" s="301"/>
      <c r="DJ198" s="301"/>
      <c r="DK198" s="301"/>
      <c r="DL198" s="301"/>
      <c r="DM198" s="301"/>
      <c r="DN198" s="301"/>
      <c r="DO198" s="301"/>
      <c r="DP198" s="301"/>
      <c r="DQ198" s="301"/>
      <c r="DR198" s="301"/>
      <c r="DS198" s="301"/>
      <c r="DT198" s="301"/>
      <c r="DU198" s="301"/>
      <c r="DV198" s="301"/>
      <c r="DW198" s="301"/>
      <c r="DX198" s="301"/>
      <c r="DY198" s="302"/>
      <c r="DZ198" s="38"/>
      <c r="EA198" s="38"/>
      <c r="EB198" s="38"/>
      <c r="EC198" s="38"/>
      <c r="ED198" s="262"/>
      <c r="EE198" s="61"/>
    </row>
    <row r="199" spans="1:163" s="3" customFormat="1" ht="13.5" x14ac:dyDescent="0.4">
      <c r="A199" s="69"/>
      <c r="B199" s="69"/>
      <c r="C199" s="69"/>
      <c r="D199" s="294"/>
      <c r="E199" s="295"/>
      <c r="F199" s="295"/>
      <c r="G199" s="295"/>
      <c r="H199" s="295"/>
      <c r="I199" s="295"/>
      <c r="J199" s="295"/>
      <c r="K199" s="295"/>
      <c r="L199" s="295"/>
      <c r="M199" s="295"/>
      <c r="N199" s="295"/>
      <c r="O199" s="295"/>
      <c r="P199" s="295"/>
      <c r="Q199" s="295"/>
      <c r="R199" s="295"/>
      <c r="S199" s="295"/>
      <c r="T199" s="295"/>
      <c r="U199" s="295"/>
      <c r="V199" s="295"/>
      <c r="W199" s="295"/>
      <c r="X199" s="295"/>
      <c r="Y199" s="295"/>
      <c r="Z199" s="295"/>
      <c r="AA199" s="295"/>
      <c r="AB199" s="295"/>
      <c r="AC199" s="295"/>
      <c r="AD199" s="295"/>
      <c r="AE199" s="295"/>
      <c r="AF199" s="295"/>
      <c r="AG199" s="295"/>
      <c r="AH199" s="295"/>
      <c r="AI199" s="295"/>
      <c r="AJ199" s="295"/>
      <c r="AK199" s="295"/>
      <c r="AL199" s="295"/>
      <c r="AM199" s="295"/>
      <c r="AN199" s="295"/>
      <c r="AO199" s="295"/>
      <c r="AP199" s="295"/>
      <c r="AQ199" s="295"/>
      <c r="AR199" s="295"/>
      <c r="AS199" s="295"/>
      <c r="AT199" s="295"/>
      <c r="AU199" s="295"/>
      <c r="AV199" s="295"/>
      <c r="AW199" s="295"/>
      <c r="AX199" s="295"/>
      <c r="AY199" s="295"/>
      <c r="AZ199" s="295"/>
      <c r="BA199" s="295"/>
      <c r="BB199" s="295"/>
      <c r="BC199" s="295"/>
      <c r="BD199" s="295"/>
      <c r="BE199" s="295"/>
      <c r="BF199" s="295"/>
      <c r="BG199" s="295"/>
      <c r="BH199" s="295"/>
      <c r="BI199" s="295"/>
      <c r="BJ199" s="295"/>
      <c r="BK199" s="296"/>
      <c r="BL199" s="38"/>
      <c r="BM199" s="38"/>
      <c r="BN199" s="38"/>
      <c r="BO199" s="38"/>
      <c r="BP199" s="38"/>
      <c r="BQ199" s="38"/>
      <c r="BR199" s="303"/>
      <c r="BS199" s="304"/>
      <c r="BT199" s="304"/>
      <c r="BU199" s="304"/>
      <c r="BV199" s="304"/>
      <c r="BW199" s="304"/>
      <c r="BX199" s="304"/>
      <c r="BY199" s="304"/>
      <c r="BZ199" s="304"/>
      <c r="CA199" s="304"/>
      <c r="CB199" s="304"/>
      <c r="CC199" s="304"/>
      <c r="CD199" s="304"/>
      <c r="CE199" s="304"/>
      <c r="CF199" s="304"/>
      <c r="CG199" s="304"/>
      <c r="CH199" s="304"/>
      <c r="CI199" s="304"/>
      <c r="CJ199" s="304"/>
      <c r="CK199" s="304"/>
      <c r="CL199" s="304"/>
      <c r="CM199" s="304"/>
      <c r="CN199" s="304"/>
      <c r="CO199" s="304"/>
      <c r="CP199" s="304"/>
      <c r="CQ199" s="304"/>
      <c r="CR199" s="304"/>
      <c r="CS199" s="304"/>
      <c r="CT199" s="304"/>
      <c r="CU199" s="304"/>
      <c r="CV199" s="304"/>
      <c r="CW199" s="304"/>
      <c r="CX199" s="304"/>
      <c r="CY199" s="304"/>
      <c r="CZ199" s="304"/>
      <c r="DA199" s="304"/>
      <c r="DB199" s="304"/>
      <c r="DC199" s="304"/>
      <c r="DD199" s="304"/>
      <c r="DE199" s="304"/>
      <c r="DF199" s="304"/>
      <c r="DG199" s="304"/>
      <c r="DH199" s="304"/>
      <c r="DI199" s="304"/>
      <c r="DJ199" s="304"/>
      <c r="DK199" s="304"/>
      <c r="DL199" s="304"/>
      <c r="DM199" s="304"/>
      <c r="DN199" s="304"/>
      <c r="DO199" s="304"/>
      <c r="DP199" s="304"/>
      <c r="DQ199" s="304"/>
      <c r="DR199" s="304"/>
      <c r="DS199" s="304"/>
      <c r="DT199" s="304"/>
      <c r="DU199" s="304"/>
      <c r="DV199" s="304"/>
      <c r="DW199" s="304"/>
      <c r="DX199" s="304"/>
      <c r="DY199" s="305"/>
      <c r="DZ199" s="38"/>
      <c r="EA199" s="38"/>
      <c r="EB199" s="38"/>
      <c r="EC199" s="38"/>
      <c r="ED199" s="38"/>
      <c r="EE199" s="61"/>
    </row>
    <row r="200" spans="1:163" s="3" customFormat="1" ht="18.75" customHeight="1" x14ac:dyDescent="0.4">
      <c r="A200" s="69"/>
      <c r="B200" s="69"/>
      <c r="C200" s="69"/>
      <c r="D200" s="294"/>
      <c r="E200" s="295"/>
      <c r="F200" s="295"/>
      <c r="G200" s="295"/>
      <c r="H200" s="295"/>
      <c r="I200" s="295"/>
      <c r="J200" s="295"/>
      <c r="K200" s="295"/>
      <c r="L200" s="295"/>
      <c r="M200" s="295"/>
      <c r="N200" s="295"/>
      <c r="O200" s="295"/>
      <c r="P200" s="295"/>
      <c r="Q200" s="295"/>
      <c r="R200" s="295"/>
      <c r="S200" s="295"/>
      <c r="T200" s="295"/>
      <c r="U200" s="295"/>
      <c r="V200" s="295"/>
      <c r="W200" s="295"/>
      <c r="X200" s="295"/>
      <c r="Y200" s="295"/>
      <c r="Z200" s="295"/>
      <c r="AA200" s="295"/>
      <c r="AB200" s="295"/>
      <c r="AC200" s="295"/>
      <c r="AD200" s="295"/>
      <c r="AE200" s="295"/>
      <c r="AF200" s="295"/>
      <c r="AG200" s="295"/>
      <c r="AH200" s="295"/>
      <c r="AI200" s="295"/>
      <c r="AJ200" s="295"/>
      <c r="AK200" s="295"/>
      <c r="AL200" s="295"/>
      <c r="AM200" s="295"/>
      <c r="AN200" s="295"/>
      <c r="AO200" s="295"/>
      <c r="AP200" s="295"/>
      <c r="AQ200" s="295"/>
      <c r="AR200" s="295"/>
      <c r="AS200" s="295"/>
      <c r="AT200" s="295"/>
      <c r="AU200" s="295"/>
      <c r="AV200" s="295"/>
      <c r="AW200" s="295"/>
      <c r="AX200" s="295"/>
      <c r="AY200" s="295"/>
      <c r="AZ200" s="295"/>
      <c r="BA200" s="295"/>
      <c r="BB200" s="295"/>
      <c r="BC200" s="295"/>
      <c r="BD200" s="295"/>
      <c r="BE200" s="295"/>
      <c r="BF200" s="295"/>
      <c r="BG200" s="295"/>
      <c r="BH200" s="295"/>
      <c r="BI200" s="295"/>
      <c r="BJ200" s="295"/>
      <c r="BK200" s="296"/>
      <c r="BL200" s="38"/>
      <c r="BM200" s="38"/>
      <c r="BN200" s="38"/>
      <c r="BO200" s="38"/>
      <c r="BP200" s="38"/>
      <c r="BQ200" s="38"/>
      <c r="BR200" s="303"/>
      <c r="BS200" s="304"/>
      <c r="BT200" s="304"/>
      <c r="BU200" s="304"/>
      <c r="BV200" s="304"/>
      <c r="BW200" s="304"/>
      <c r="BX200" s="304"/>
      <c r="BY200" s="304"/>
      <c r="BZ200" s="304"/>
      <c r="CA200" s="304"/>
      <c r="CB200" s="304"/>
      <c r="CC200" s="304"/>
      <c r="CD200" s="304"/>
      <c r="CE200" s="304"/>
      <c r="CF200" s="304"/>
      <c r="CG200" s="304"/>
      <c r="CH200" s="304"/>
      <c r="CI200" s="304"/>
      <c r="CJ200" s="304"/>
      <c r="CK200" s="304"/>
      <c r="CL200" s="304"/>
      <c r="CM200" s="304"/>
      <c r="CN200" s="304"/>
      <c r="CO200" s="304"/>
      <c r="CP200" s="304"/>
      <c r="CQ200" s="304"/>
      <c r="CR200" s="304"/>
      <c r="CS200" s="304"/>
      <c r="CT200" s="304"/>
      <c r="CU200" s="304"/>
      <c r="CV200" s="304"/>
      <c r="CW200" s="304"/>
      <c r="CX200" s="304"/>
      <c r="CY200" s="304"/>
      <c r="CZ200" s="304"/>
      <c r="DA200" s="304"/>
      <c r="DB200" s="304"/>
      <c r="DC200" s="304"/>
      <c r="DD200" s="304"/>
      <c r="DE200" s="304"/>
      <c r="DF200" s="304"/>
      <c r="DG200" s="304"/>
      <c r="DH200" s="304"/>
      <c r="DI200" s="304"/>
      <c r="DJ200" s="304"/>
      <c r="DK200" s="304"/>
      <c r="DL200" s="304"/>
      <c r="DM200" s="304"/>
      <c r="DN200" s="304"/>
      <c r="DO200" s="304"/>
      <c r="DP200" s="304"/>
      <c r="DQ200" s="304"/>
      <c r="DR200" s="304"/>
      <c r="DS200" s="304"/>
      <c r="DT200" s="304"/>
      <c r="DU200" s="304"/>
      <c r="DV200" s="304"/>
      <c r="DW200" s="304"/>
      <c r="DX200" s="304"/>
      <c r="DY200" s="305"/>
      <c r="DZ200" s="38"/>
      <c r="EA200" s="38"/>
      <c r="EB200" s="38"/>
      <c r="EC200" s="38"/>
      <c r="ED200" s="38"/>
      <c r="EE200" s="61"/>
    </row>
    <row r="201" spans="1:163" s="3" customFormat="1" ht="14.25" customHeight="1" x14ac:dyDescent="0.4">
      <c r="A201" s="69"/>
      <c r="B201" s="69"/>
      <c r="C201" s="69"/>
      <c r="D201" s="297"/>
      <c r="E201" s="298"/>
      <c r="F201" s="298"/>
      <c r="G201" s="298"/>
      <c r="H201" s="298"/>
      <c r="I201" s="298"/>
      <c r="J201" s="298"/>
      <c r="K201" s="298"/>
      <c r="L201" s="298"/>
      <c r="M201" s="298"/>
      <c r="N201" s="298"/>
      <c r="O201" s="298"/>
      <c r="P201" s="298"/>
      <c r="Q201" s="298"/>
      <c r="R201" s="298"/>
      <c r="S201" s="298"/>
      <c r="T201" s="298"/>
      <c r="U201" s="298"/>
      <c r="V201" s="298"/>
      <c r="W201" s="298"/>
      <c r="X201" s="298"/>
      <c r="Y201" s="298"/>
      <c r="Z201" s="298"/>
      <c r="AA201" s="298"/>
      <c r="AB201" s="298"/>
      <c r="AC201" s="298"/>
      <c r="AD201" s="298"/>
      <c r="AE201" s="298"/>
      <c r="AF201" s="298"/>
      <c r="AG201" s="298"/>
      <c r="AH201" s="298"/>
      <c r="AI201" s="298"/>
      <c r="AJ201" s="298"/>
      <c r="AK201" s="298"/>
      <c r="AL201" s="298"/>
      <c r="AM201" s="298"/>
      <c r="AN201" s="298"/>
      <c r="AO201" s="298"/>
      <c r="AP201" s="298"/>
      <c r="AQ201" s="298"/>
      <c r="AR201" s="298"/>
      <c r="AS201" s="298"/>
      <c r="AT201" s="298"/>
      <c r="AU201" s="298"/>
      <c r="AV201" s="298"/>
      <c r="AW201" s="298"/>
      <c r="AX201" s="298"/>
      <c r="AY201" s="298"/>
      <c r="AZ201" s="298"/>
      <c r="BA201" s="298"/>
      <c r="BB201" s="298"/>
      <c r="BC201" s="298"/>
      <c r="BD201" s="298"/>
      <c r="BE201" s="298"/>
      <c r="BF201" s="298"/>
      <c r="BG201" s="298"/>
      <c r="BH201" s="298"/>
      <c r="BI201" s="298"/>
      <c r="BJ201" s="298"/>
      <c r="BK201" s="299"/>
      <c r="BL201" s="38"/>
      <c r="BM201" s="38"/>
      <c r="BN201" s="38"/>
      <c r="BO201" s="38"/>
      <c r="BP201" s="38"/>
      <c r="BQ201" s="38"/>
      <c r="BR201" s="306"/>
      <c r="BS201" s="307"/>
      <c r="BT201" s="307"/>
      <c r="BU201" s="307"/>
      <c r="BV201" s="307"/>
      <c r="BW201" s="307"/>
      <c r="BX201" s="307"/>
      <c r="BY201" s="307"/>
      <c r="BZ201" s="307"/>
      <c r="CA201" s="307"/>
      <c r="CB201" s="307"/>
      <c r="CC201" s="307"/>
      <c r="CD201" s="307"/>
      <c r="CE201" s="307"/>
      <c r="CF201" s="307"/>
      <c r="CG201" s="307"/>
      <c r="CH201" s="307"/>
      <c r="CI201" s="307"/>
      <c r="CJ201" s="307"/>
      <c r="CK201" s="307"/>
      <c r="CL201" s="307"/>
      <c r="CM201" s="307"/>
      <c r="CN201" s="307"/>
      <c r="CO201" s="307"/>
      <c r="CP201" s="307"/>
      <c r="CQ201" s="307"/>
      <c r="CR201" s="307"/>
      <c r="CS201" s="307"/>
      <c r="CT201" s="307"/>
      <c r="CU201" s="307"/>
      <c r="CV201" s="307"/>
      <c r="CW201" s="307"/>
      <c r="CX201" s="307"/>
      <c r="CY201" s="307"/>
      <c r="CZ201" s="307"/>
      <c r="DA201" s="307"/>
      <c r="DB201" s="307"/>
      <c r="DC201" s="307"/>
      <c r="DD201" s="307"/>
      <c r="DE201" s="307"/>
      <c r="DF201" s="307"/>
      <c r="DG201" s="307"/>
      <c r="DH201" s="307"/>
      <c r="DI201" s="307"/>
      <c r="DJ201" s="307"/>
      <c r="DK201" s="307"/>
      <c r="DL201" s="307"/>
      <c r="DM201" s="307"/>
      <c r="DN201" s="307"/>
      <c r="DO201" s="307"/>
      <c r="DP201" s="307"/>
      <c r="DQ201" s="307"/>
      <c r="DR201" s="307"/>
      <c r="DS201" s="307"/>
      <c r="DT201" s="307"/>
      <c r="DU201" s="307"/>
      <c r="DV201" s="307"/>
      <c r="DW201" s="307"/>
      <c r="DX201" s="307"/>
      <c r="DY201" s="308"/>
      <c r="DZ201" s="38"/>
      <c r="EA201" s="38"/>
      <c r="EB201" s="38"/>
      <c r="EC201" s="38"/>
      <c r="ED201" s="38"/>
      <c r="EE201" s="61"/>
    </row>
    <row r="202" spans="1:163" s="3" customFormat="1" ht="14.25" customHeight="1" x14ac:dyDescent="0.4">
      <c r="A202" s="69"/>
      <c r="B202" s="69"/>
      <c r="C202" s="69"/>
      <c r="D202" s="69"/>
      <c r="E202" s="69"/>
      <c r="F202" s="69"/>
      <c r="G202" s="69"/>
      <c r="H202" s="69"/>
      <c r="I202" s="69"/>
      <c r="J202" s="69"/>
      <c r="K202" s="69"/>
      <c r="L202" s="69"/>
      <c r="M202" s="69"/>
      <c r="N202" s="69"/>
      <c r="O202" s="69"/>
      <c r="P202" s="69"/>
      <c r="Q202" s="69"/>
      <c r="R202" s="69"/>
      <c r="S202" s="69"/>
      <c r="T202" s="69"/>
      <c r="U202" s="69"/>
      <c r="V202" s="69"/>
      <c r="W202" s="69"/>
      <c r="X202" s="69"/>
      <c r="Y202" s="69"/>
      <c r="Z202" s="69"/>
      <c r="AA202" s="69"/>
      <c r="AB202" s="69"/>
      <c r="AC202" s="69"/>
      <c r="AD202" s="69"/>
      <c r="AE202" s="38"/>
      <c r="AF202" s="38"/>
      <c r="AG202" s="38"/>
      <c r="AH202" s="38"/>
      <c r="AI202" s="38"/>
      <c r="AJ202" s="38"/>
      <c r="AK202" s="38"/>
      <c r="AL202" s="38"/>
      <c r="AM202" s="38"/>
      <c r="AN202" s="38"/>
      <c r="AO202" s="38"/>
      <c r="AP202" s="38"/>
      <c r="AQ202" s="38"/>
      <c r="AR202" s="38"/>
      <c r="AS202" s="38"/>
      <c r="AT202" s="38"/>
      <c r="AU202" s="38"/>
      <c r="AV202" s="38"/>
      <c r="AW202" s="38"/>
      <c r="AX202" s="38"/>
      <c r="AY202" s="38"/>
      <c r="AZ202" s="38"/>
      <c r="BA202" s="38"/>
      <c r="BB202" s="38"/>
      <c r="BC202" s="38"/>
      <c r="BD202" s="38"/>
      <c r="BE202" s="38"/>
      <c r="BF202" s="38"/>
      <c r="BG202" s="38"/>
      <c r="BH202" s="38"/>
      <c r="BI202" s="38"/>
      <c r="BJ202" s="38"/>
      <c r="BK202" s="38"/>
      <c r="BL202" s="38"/>
      <c r="BM202" s="38"/>
      <c r="BN202" s="38"/>
      <c r="BO202" s="38"/>
      <c r="BP202" s="38"/>
      <c r="BQ202" s="38"/>
      <c r="BR202" s="38"/>
      <c r="BS202" s="38"/>
      <c r="BT202" s="38"/>
      <c r="BU202" s="38"/>
      <c r="BV202" s="38"/>
      <c r="BW202" s="38"/>
      <c r="BX202" s="38"/>
      <c r="BY202" s="38"/>
      <c r="BZ202" s="38"/>
      <c r="CA202" s="38"/>
      <c r="CB202" s="38"/>
      <c r="CC202" s="38"/>
      <c r="CD202" s="38"/>
      <c r="CE202" s="38"/>
      <c r="CF202" s="38"/>
      <c r="CG202" s="38"/>
      <c r="CH202" s="38"/>
      <c r="CI202" s="38"/>
      <c r="CJ202" s="38"/>
      <c r="CK202" s="38"/>
      <c r="CL202" s="38"/>
      <c r="CM202" s="38"/>
      <c r="CN202" s="38"/>
      <c r="CO202" s="38"/>
      <c r="CP202" s="38"/>
      <c r="CQ202" s="38"/>
      <c r="CR202" s="38"/>
      <c r="CS202" s="38"/>
      <c r="CT202" s="38"/>
      <c r="CU202" s="38"/>
      <c r="CV202" s="38"/>
      <c r="CW202" s="38"/>
      <c r="CX202" s="38"/>
      <c r="CY202" s="38"/>
      <c r="CZ202" s="38"/>
      <c r="DA202" s="38"/>
      <c r="DB202" s="38"/>
      <c r="DC202" s="38"/>
      <c r="DD202" s="38"/>
      <c r="DE202" s="38"/>
      <c r="DF202" s="38"/>
      <c r="DG202" s="38"/>
      <c r="DH202" s="38"/>
      <c r="DI202" s="38"/>
      <c r="DJ202" s="38"/>
      <c r="DK202" s="38"/>
      <c r="DL202" s="38"/>
      <c r="DM202" s="38"/>
      <c r="DN202" s="38"/>
      <c r="DO202" s="38"/>
      <c r="DP202" s="38"/>
      <c r="DQ202" s="38"/>
      <c r="DR202" s="38"/>
      <c r="DS202" s="38"/>
      <c r="DT202" s="38"/>
      <c r="DU202" s="38"/>
      <c r="DV202" s="38"/>
      <c r="DW202" s="38"/>
      <c r="DX202" s="38"/>
      <c r="DY202" s="38"/>
      <c r="DZ202" s="38"/>
      <c r="EA202" s="38"/>
      <c r="EB202" s="38"/>
      <c r="EC202" s="38"/>
      <c r="ED202" s="38"/>
      <c r="EE202" s="61"/>
    </row>
    <row r="203" spans="1:163" s="3" customFormat="1" ht="17.25" x14ac:dyDescent="0.4">
      <c r="A203" s="69"/>
      <c r="B203" s="69"/>
      <c r="C203" s="69"/>
      <c r="D203" s="69"/>
      <c r="E203" s="69"/>
      <c r="F203" s="69"/>
      <c r="G203" s="69"/>
      <c r="H203" s="69"/>
      <c r="I203" s="69"/>
      <c r="J203" s="69"/>
      <c r="K203" s="69"/>
      <c r="L203" s="69"/>
      <c r="M203" s="69"/>
      <c r="N203" s="69"/>
      <c r="O203" s="69"/>
      <c r="P203" s="69"/>
      <c r="Q203" s="69"/>
      <c r="R203" s="69"/>
      <c r="S203" s="69"/>
      <c r="T203" s="69"/>
      <c r="U203" s="69"/>
      <c r="V203" s="69"/>
      <c r="W203" s="69"/>
      <c r="X203" s="69"/>
      <c r="Y203" s="69"/>
      <c r="Z203" s="69"/>
      <c r="AA203" s="69"/>
      <c r="AB203" s="69"/>
      <c r="AC203" s="69"/>
      <c r="AD203" s="69"/>
      <c r="AE203" s="38"/>
      <c r="AF203" s="38"/>
      <c r="AG203" s="38"/>
      <c r="AH203" s="38"/>
      <c r="AI203" s="38"/>
      <c r="AJ203" s="38"/>
      <c r="AK203" s="38"/>
      <c r="AL203" s="38"/>
      <c r="AM203" s="38"/>
      <c r="AN203" s="38"/>
      <c r="AO203" s="38"/>
      <c r="AP203" s="38"/>
      <c r="AQ203" s="38"/>
      <c r="AR203" s="38"/>
      <c r="AS203" s="38"/>
      <c r="AT203" s="38"/>
      <c r="AU203" s="38"/>
      <c r="AV203" s="38"/>
      <c r="AW203" s="38"/>
      <c r="AX203" s="38"/>
      <c r="AY203" s="38"/>
      <c r="AZ203" s="38"/>
      <c r="BA203" s="38"/>
      <c r="BB203" s="38"/>
      <c r="BC203" s="38"/>
      <c r="BD203" s="38"/>
      <c r="BE203" s="38"/>
      <c r="BF203" s="38"/>
      <c r="BG203" s="38"/>
      <c r="BH203" s="38"/>
      <c r="BI203" s="38"/>
      <c r="BJ203" s="38"/>
      <c r="BK203" s="38"/>
      <c r="BL203" s="38"/>
      <c r="BM203" s="38"/>
      <c r="BN203" s="38"/>
      <c r="BO203" s="38"/>
      <c r="BP203" s="38"/>
      <c r="BQ203" s="38"/>
      <c r="BR203" s="261" t="s">
        <v>457</v>
      </c>
      <c r="BS203" s="38"/>
      <c r="BT203" s="38"/>
      <c r="BU203" s="38"/>
      <c r="BV203" s="38"/>
      <c r="BW203" s="38"/>
      <c r="BX203" s="38"/>
      <c r="BY203" s="38"/>
      <c r="BZ203" s="38"/>
      <c r="CA203" s="38"/>
      <c r="CB203" s="38"/>
      <c r="CC203" s="80"/>
      <c r="CD203" s="80"/>
      <c r="CE203" s="80"/>
      <c r="CF203" s="80"/>
      <c r="CG203" s="80"/>
      <c r="CH203" s="80"/>
      <c r="CI203" s="80"/>
      <c r="CJ203" s="80"/>
      <c r="CK203" s="80"/>
      <c r="CL203" s="80"/>
      <c r="CM203" s="80"/>
      <c r="CN203" s="38"/>
      <c r="CO203" s="38"/>
      <c r="CP203" s="38"/>
      <c r="CQ203" s="38"/>
      <c r="CR203" s="38"/>
      <c r="CS203" s="38"/>
      <c r="CT203" s="38"/>
      <c r="CU203" s="38"/>
      <c r="CV203" s="38"/>
      <c r="CW203" s="38"/>
      <c r="CX203" s="38"/>
      <c r="CY203" s="38"/>
      <c r="CZ203" s="38"/>
      <c r="DA203" s="38"/>
      <c r="DB203" s="38"/>
      <c r="DC203" s="38"/>
      <c r="DD203" s="38"/>
      <c r="DE203" s="38"/>
      <c r="DF203" s="38"/>
      <c r="DG203" s="38"/>
      <c r="DH203" s="38"/>
      <c r="DI203" s="38"/>
      <c r="DJ203" s="38"/>
      <c r="DK203" s="80"/>
      <c r="DL203" s="80"/>
      <c r="DM203" s="80"/>
      <c r="DN203" s="80"/>
      <c r="DO203" s="80"/>
      <c r="DP203" s="80"/>
      <c r="DQ203" s="80"/>
      <c r="DR203" s="80"/>
      <c r="DS203" s="80"/>
      <c r="DT203" s="80"/>
      <c r="DU203" s="80"/>
      <c r="DV203" s="38"/>
      <c r="DW203" s="38"/>
      <c r="DX203" s="38"/>
      <c r="DY203" s="38"/>
      <c r="DZ203" s="38"/>
      <c r="EA203" s="38"/>
      <c r="EB203" s="38"/>
      <c r="EC203" s="38"/>
      <c r="ED203" s="38"/>
      <c r="EE203" s="61"/>
    </row>
    <row r="204" spans="1:163" ht="14.25" customHeight="1" x14ac:dyDescent="0.4"/>
    <row r="205" spans="1:163" ht="14.25" customHeight="1" x14ac:dyDescent="0.4"/>
    <row r="206" spans="1:163" ht="14.25" customHeight="1" x14ac:dyDescent="0.4"/>
    <row r="207" spans="1:163" ht="14.25" customHeight="1" x14ac:dyDescent="0.4"/>
    <row r="208" spans="1:163" ht="14.25" customHeight="1" x14ac:dyDescent="0.4"/>
    <row r="209" spans="1:195" ht="13.5" x14ac:dyDescent="0.4"/>
    <row r="210" spans="1:195" ht="13.5" x14ac:dyDescent="0.4"/>
    <row r="211" spans="1:195" ht="13.5" x14ac:dyDescent="0.4"/>
    <row r="212" spans="1:195" ht="13.5" x14ac:dyDescent="0.4"/>
    <row r="213" spans="1:195" ht="13.5" x14ac:dyDescent="0.4"/>
    <row r="214" spans="1:195" ht="13.5" x14ac:dyDescent="0.4"/>
    <row r="215" spans="1:195" ht="13.5" x14ac:dyDescent="0.4"/>
    <row r="216" spans="1:195" ht="13.5" x14ac:dyDescent="0.4"/>
    <row r="218" spans="1:195" s="236" customFormat="1" ht="18.75" customHeight="1" x14ac:dyDescent="0.4">
      <c r="A218" s="58"/>
      <c r="B218" s="58"/>
      <c r="C218" s="58"/>
      <c r="D218" s="58"/>
      <c r="E218" s="58"/>
      <c r="F218" s="58"/>
      <c r="G218" s="58"/>
      <c r="H218" s="58"/>
      <c r="I218" s="58"/>
      <c r="J218" s="58"/>
      <c r="K218" s="58"/>
      <c r="L218" s="58"/>
      <c r="M218" s="58"/>
      <c r="N218" s="58"/>
      <c r="O218" s="58"/>
      <c r="P218" s="58"/>
      <c r="Q218" s="58"/>
      <c r="R218" s="58"/>
      <c r="S218" s="58"/>
      <c r="T218" s="58"/>
      <c r="U218" s="58"/>
      <c r="V218" s="58"/>
      <c r="W218" s="58"/>
      <c r="X218" s="58"/>
      <c r="Y218" s="58"/>
      <c r="Z218" s="58"/>
      <c r="AA218" s="58"/>
      <c r="AB218" s="58"/>
      <c r="AC218" s="58"/>
      <c r="AD218" s="58"/>
      <c r="AE218" s="58"/>
      <c r="AF218" s="58"/>
      <c r="AG218" s="58"/>
      <c r="AH218" s="58"/>
      <c r="AI218" s="58"/>
      <c r="AJ218" s="58"/>
      <c r="AK218" s="58"/>
      <c r="AL218" s="58"/>
      <c r="AM218" s="58"/>
      <c r="AN218" s="58"/>
      <c r="AO218" s="58"/>
      <c r="AP218" s="58"/>
      <c r="AQ218" s="58"/>
      <c r="AR218" s="58"/>
      <c r="AS218" s="58"/>
      <c r="AT218" s="58"/>
      <c r="AU218" s="58"/>
      <c r="AV218" s="58"/>
      <c r="AW218" s="58"/>
      <c r="AX218" s="58"/>
      <c r="AY218" s="58"/>
      <c r="AZ218" s="58"/>
      <c r="BA218" s="58"/>
      <c r="BB218" s="58"/>
      <c r="BC218" s="58"/>
      <c r="BD218" s="58"/>
      <c r="BE218" s="339" t="s">
        <v>259</v>
      </c>
      <c r="BF218" s="340"/>
      <c r="BG218" s="340"/>
      <c r="BH218" s="340"/>
      <c r="BI218" s="340"/>
      <c r="BJ218" s="340"/>
      <c r="BK218" s="340"/>
      <c r="BL218" s="341"/>
      <c r="BM218" s="58"/>
      <c r="BN218" s="58"/>
      <c r="BO218" s="58"/>
      <c r="BP218" s="58"/>
      <c r="BQ218" s="58"/>
      <c r="BR218" s="58"/>
      <c r="BS218" s="58"/>
      <c r="BT218" s="58"/>
      <c r="BU218" s="58"/>
      <c r="BV218" s="58"/>
      <c r="BW218" s="58"/>
      <c r="BX218" s="58"/>
      <c r="BY218" s="58"/>
      <c r="BZ218" s="58"/>
      <c r="CA218" s="58"/>
      <c r="CB218" s="58"/>
      <c r="CC218" s="58"/>
      <c r="CD218" s="58"/>
      <c r="CE218" s="58"/>
      <c r="CF218" s="58"/>
      <c r="CG218" s="58"/>
      <c r="CH218" s="58"/>
      <c r="CI218" s="58"/>
      <c r="CJ218" s="58"/>
      <c r="CK218" s="58"/>
      <c r="CL218" s="58"/>
      <c r="CM218" s="58"/>
      <c r="CN218" s="58"/>
      <c r="CO218" s="58"/>
      <c r="CP218" s="58"/>
      <c r="CQ218" s="58"/>
      <c r="CR218" s="58"/>
      <c r="CS218" s="58"/>
      <c r="CT218" s="58"/>
      <c r="CU218" s="58"/>
      <c r="CV218" s="58"/>
      <c r="CW218" s="58"/>
      <c r="CX218" s="58"/>
      <c r="CY218" s="58"/>
      <c r="CZ218" s="58"/>
      <c r="DA218" s="58"/>
      <c r="DB218" s="58"/>
      <c r="DC218" s="58"/>
      <c r="DD218" s="58"/>
      <c r="DE218" s="58"/>
      <c r="DF218" s="58"/>
      <c r="DG218" s="58"/>
      <c r="DH218" s="58"/>
      <c r="DI218" s="58"/>
      <c r="DJ218" s="58"/>
      <c r="DK218" s="58"/>
      <c r="DL218" s="58"/>
      <c r="DM218" s="58"/>
      <c r="DN218" s="58"/>
      <c r="DO218" s="58"/>
      <c r="DP218" s="58"/>
      <c r="DQ218" s="58"/>
      <c r="DR218" s="58"/>
      <c r="DS218" s="339" t="s">
        <v>221</v>
      </c>
      <c r="DT218" s="340"/>
      <c r="DU218" s="340"/>
      <c r="DV218" s="340"/>
      <c r="DW218" s="340"/>
      <c r="DX218" s="340"/>
      <c r="DY218" s="340"/>
      <c r="DZ218" s="341"/>
      <c r="EA218" s="58"/>
      <c r="EB218" s="58"/>
      <c r="EC218" s="58"/>
      <c r="ED218" s="189"/>
      <c r="EE218" s="207"/>
      <c r="EF218" s="207"/>
      <c r="EG218" s="207"/>
      <c r="EH218" s="207"/>
      <c r="EI218" s="207"/>
      <c r="EJ218" s="207"/>
      <c r="EK218" s="207"/>
      <c r="EL218" s="207"/>
      <c r="EM218" s="207"/>
      <c r="EN218" s="207"/>
      <c r="EO218" s="207"/>
      <c r="EP218" s="207"/>
      <c r="EQ218" s="207"/>
      <c r="ER218" s="207"/>
      <c r="ES218" s="207"/>
      <c r="ET218" s="207"/>
      <c r="EU218" s="207"/>
      <c r="EV218" s="207"/>
      <c r="EW218" s="207"/>
      <c r="EX218" s="207"/>
      <c r="EY218" s="207"/>
      <c r="EZ218" s="207"/>
      <c r="FA218" s="207"/>
      <c r="FB218" s="207"/>
      <c r="FC218" s="207"/>
      <c r="FD218" s="207"/>
      <c r="FE218" s="207"/>
      <c r="FF218" s="207"/>
      <c r="FG218" s="207"/>
      <c r="FH218" s="207"/>
      <c r="FI218" s="207"/>
      <c r="FJ218" s="207"/>
      <c r="FK218" s="207"/>
      <c r="FL218" s="207"/>
      <c r="FM218" s="207"/>
      <c r="FN218" s="207"/>
      <c r="FO218" s="207"/>
      <c r="FP218" s="207"/>
      <c r="FQ218" s="207"/>
      <c r="FR218" s="207"/>
      <c r="FS218" s="207"/>
      <c r="FT218" s="207"/>
      <c r="FU218" s="207"/>
      <c r="FV218" s="207"/>
      <c r="FW218" s="207"/>
      <c r="FX218" s="207"/>
      <c r="FY218" s="207"/>
      <c r="FZ218" s="207"/>
      <c r="GA218" s="207"/>
      <c r="GB218" s="207"/>
      <c r="GC218" s="207"/>
      <c r="GD218" s="207"/>
      <c r="GE218" s="207"/>
      <c r="GF218" s="207"/>
      <c r="GG218" s="207"/>
      <c r="GH218" s="207"/>
      <c r="GI218" s="207"/>
      <c r="GJ218" s="207"/>
      <c r="GK218" s="207"/>
      <c r="GL218" s="207"/>
      <c r="GM218" s="207"/>
    </row>
    <row r="219" spans="1:195" s="236" customFormat="1" ht="18.75" customHeight="1" x14ac:dyDescent="0.4">
      <c r="A219" s="58"/>
      <c r="B219" s="58"/>
      <c r="C219" s="58"/>
      <c r="D219" s="58"/>
      <c r="E219" s="58"/>
      <c r="F219" s="58"/>
      <c r="G219" s="58"/>
      <c r="H219" s="58"/>
      <c r="I219" s="58"/>
      <c r="J219" s="58"/>
      <c r="K219" s="58"/>
      <c r="L219" s="58"/>
      <c r="M219" s="58"/>
      <c r="N219" s="58"/>
      <c r="O219" s="58"/>
      <c r="P219" s="58"/>
      <c r="Q219" s="58"/>
      <c r="R219" s="58"/>
      <c r="S219" s="58"/>
      <c r="T219" s="58"/>
      <c r="U219" s="58"/>
      <c r="V219" s="58"/>
      <c r="W219" s="58"/>
      <c r="X219" s="58"/>
      <c r="Y219" s="58"/>
      <c r="Z219" s="58"/>
      <c r="AA219" s="58"/>
      <c r="AB219" s="58"/>
      <c r="AC219" s="58"/>
      <c r="AD219" s="58"/>
      <c r="AE219" s="58"/>
      <c r="AF219" s="58"/>
      <c r="AG219" s="58"/>
      <c r="AH219" s="58"/>
      <c r="AI219" s="58"/>
      <c r="AJ219" s="58"/>
      <c r="AK219" s="58"/>
      <c r="AL219" s="58"/>
      <c r="AM219" s="58"/>
      <c r="AN219" s="58"/>
      <c r="AO219" s="58"/>
      <c r="AP219" s="58"/>
      <c r="AQ219" s="58"/>
      <c r="AR219" s="58"/>
      <c r="AS219" s="58"/>
      <c r="AT219" s="58"/>
      <c r="AU219" s="58"/>
      <c r="AV219" s="58"/>
      <c r="AW219" s="58"/>
      <c r="AX219" s="58"/>
      <c r="AY219" s="58"/>
      <c r="AZ219" s="58"/>
      <c r="BA219" s="58"/>
      <c r="BB219" s="58"/>
      <c r="BC219" s="58"/>
      <c r="BD219" s="58"/>
      <c r="BE219" s="342"/>
      <c r="BF219" s="343"/>
      <c r="BG219" s="343"/>
      <c r="BH219" s="343"/>
      <c r="BI219" s="343"/>
      <c r="BJ219" s="343"/>
      <c r="BK219" s="343"/>
      <c r="BL219" s="344"/>
      <c r="BM219" s="58"/>
      <c r="BN219" s="58"/>
      <c r="BO219" s="58"/>
      <c r="BP219" s="58"/>
      <c r="BQ219" s="58"/>
      <c r="BR219" s="58"/>
      <c r="BS219" s="58"/>
      <c r="BT219" s="58"/>
      <c r="BU219" s="58"/>
      <c r="BV219" s="58"/>
      <c r="BW219" s="58"/>
      <c r="BX219" s="58"/>
      <c r="BY219" s="58"/>
      <c r="BZ219" s="58"/>
      <c r="CA219" s="58"/>
      <c r="CB219" s="58"/>
      <c r="CC219" s="58"/>
      <c r="CD219" s="58"/>
      <c r="CE219" s="58"/>
      <c r="CF219" s="58"/>
      <c r="CG219" s="58"/>
      <c r="CH219" s="58"/>
      <c r="CI219" s="58"/>
      <c r="CJ219" s="58"/>
      <c r="CK219" s="58"/>
      <c r="CL219" s="58"/>
      <c r="CM219" s="58"/>
      <c r="CN219" s="58"/>
      <c r="CO219" s="58"/>
      <c r="CP219" s="58"/>
      <c r="CQ219" s="58"/>
      <c r="CR219" s="58"/>
      <c r="CS219" s="58"/>
      <c r="CT219" s="58"/>
      <c r="CU219" s="58"/>
      <c r="CV219" s="58"/>
      <c r="CW219" s="58"/>
      <c r="CX219" s="58"/>
      <c r="CY219" s="58"/>
      <c r="CZ219" s="58"/>
      <c r="DA219" s="58"/>
      <c r="DB219" s="58"/>
      <c r="DC219" s="58"/>
      <c r="DD219" s="58"/>
      <c r="DE219" s="58"/>
      <c r="DF219" s="58"/>
      <c r="DG219" s="58"/>
      <c r="DH219" s="58"/>
      <c r="DI219" s="58"/>
      <c r="DJ219" s="58"/>
      <c r="DK219" s="58"/>
      <c r="DL219" s="58"/>
      <c r="DM219" s="58"/>
      <c r="DN219" s="58"/>
      <c r="DO219" s="58"/>
      <c r="DP219" s="58"/>
      <c r="DQ219" s="58"/>
      <c r="DR219" s="58"/>
      <c r="DS219" s="342"/>
      <c r="DT219" s="343"/>
      <c r="DU219" s="343"/>
      <c r="DV219" s="343"/>
      <c r="DW219" s="343"/>
      <c r="DX219" s="343"/>
      <c r="DY219" s="343"/>
      <c r="DZ219" s="344"/>
      <c r="EA219" s="58"/>
      <c r="EB219" s="58"/>
      <c r="EC219" s="58"/>
      <c r="ED219" s="189"/>
      <c r="EE219" s="207"/>
      <c r="EF219" s="207"/>
      <c r="EG219" s="207"/>
      <c r="EH219" s="207"/>
      <c r="EI219" s="207"/>
      <c r="EJ219" s="207"/>
      <c r="EK219" s="207"/>
      <c r="EL219" s="207"/>
      <c r="EM219" s="207"/>
      <c r="EN219" s="207"/>
      <c r="EO219" s="207"/>
      <c r="EP219" s="207"/>
      <c r="EQ219" s="207"/>
      <c r="ER219" s="207"/>
      <c r="ES219" s="207"/>
      <c r="ET219" s="207"/>
      <c r="EU219" s="207"/>
      <c r="EV219" s="207"/>
      <c r="EW219" s="207"/>
      <c r="EX219" s="207"/>
      <c r="EY219" s="207"/>
      <c r="EZ219" s="207"/>
      <c r="FA219" s="207"/>
      <c r="FB219" s="207"/>
      <c r="FC219" s="207"/>
      <c r="FD219" s="207"/>
      <c r="FE219" s="207"/>
      <c r="FF219" s="207"/>
      <c r="FG219" s="207"/>
      <c r="FH219" s="207"/>
      <c r="FI219" s="207"/>
      <c r="FJ219" s="207"/>
      <c r="FK219" s="207"/>
      <c r="FL219" s="207"/>
      <c r="FM219" s="207"/>
      <c r="FN219" s="207"/>
      <c r="FO219" s="207"/>
      <c r="FP219" s="207"/>
      <c r="FQ219" s="207"/>
      <c r="FR219" s="207"/>
      <c r="FS219" s="207"/>
      <c r="FT219" s="207"/>
      <c r="FU219" s="207"/>
      <c r="FV219" s="207"/>
      <c r="FW219" s="207"/>
      <c r="FX219" s="207"/>
      <c r="FY219" s="207"/>
      <c r="FZ219" s="207"/>
      <c r="GA219" s="207"/>
      <c r="GB219" s="207"/>
      <c r="GC219" s="207"/>
      <c r="GD219" s="207"/>
      <c r="GE219" s="207"/>
      <c r="GF219" s="207"/>
      <c r="GG219" s="207"/>
      <c r="GH219" s="207"/>
      <c r="GI219" s="207"/>
      <c r="GJ219" s="207"/>
      <c r="GK219" s="207"/>
      <c r="GL219" s="207"/>
      <c r="GM219" s="207"/>
    </row>
    <row r="220" spans="1:195" s="236" customFormat="1" ht="18.75" customHeight="1" x14ac:dyDescent="0.4">
      <c r="A220" s="58"/>
      <c r="B220" s="59"/>
      <c r="C220" s="59" t="s">
        <v>47</v>
      </c>
      <c r="D220" s="58"/>
      <c r="E220" s="58"/>
      <c r="F220" s="58"/>
      <c r="G220" s="58"/>
      <c r="H220" s="58"/>
      <c r="I220" s="58"/>
      <c r="J220" s="58"/>
      <c r="K220" s="58"/>
      <c r="L220" s="58"/>
      <c r="M220" s="58"/>
      <c r="N220" s="58"/>
      <c r="O220" s="58"/>
      <c r="P220" s="58"/>
      <c r="Q220" s="58"/>
      <c r="R220" s="58"/>
      <c r="S220" s="58"/>
      <c r="T220" s="58"/>
      <c r="U220" s="58"/>
      <c r="V220" s="58"/>
      <c r="W220" s="58"/>
      <c r="X220" s="58"/>
      <c r="Y220" s="58"/>
      <c r="Z220" s="58"/>
      <c r="AA220" s="58"/>
      <c r="AB220" s="58"/>
      <c r="AC220" s="58"/>
      <c r="AD220" s="58"/>
      <c r="AE220" s="58"/>
      <c r="AF220" s="58"/>
      <c r="AG220" s="58"/>
      <c r="AH220" s="58"/>
      <c r="AI220" s="58"/>
      <c r="AJ220" s="58"/>
      <c r="AK220" s="58"/>
      <c r="AL220" s="58"/>
      <c r="AM220" s="58"/>
      <c r="AN220" s="58"/>
      <c r="AO220" s="58"/>
      <c r="AP220" s="58"/>
      <c r="AQ220" s="58"/>
      <c r="AR220" s="58"/>
      <c r="AS220" s="58"/>
      <c r="AT220" s="58"/>
      <c r="AU220" s="58"/>
      <c r="AV220" s="58"/>
      <c r="AW220" s="58"/>
      <c r="AX220" s="58"/>
      <c r="AY220" s="58"/>
      <c r="AZ220" s="58"/>
      <c r="BA220" s="58"/>
      <c r="BB220" s="58"/>
      <c r="BC220" s="58"/>
      <c r="BD220" s="58"/>
      <c r="BE220" s="58"/>
      <c r="BF220" s="58"/>
      <c r="BG220" s="58"/>
      <c r="BH220" s="58"/>
      <c r="BI220" s="58"/>
      <c r="BJ220" s="58"/>
      <c r="BK220" s="58"/>
      <c r="BL220" s="58"/>
      <c r="BM220" s="58"/>
      <c r="BN220" s="58"/>
      <c r="BO220" s="59"/>
      <c r="BP220" s="58"/>
      <c r="BQ220" s="59" t="s">
        <v>47</v>
      </c>
      <c r="BR220" s="58"/>
      <c r="BS220" s="58"/>
      <c r="BT220" s="58"/>
      <c r="BU220" s="58"/>
      <c r="BV220" s="58"/>
      <c r="BW220" s="58"/>
      <c r="BX220" s="58"/>
      <c r="BY220" s="58"/>
      <c r="BZ220" s="58"/>
      <c r="CA220" s="58"/>
      <c r="CB220" s="58"/>
      <c r="CC220" s="58"/>
      <c r="CD220" s="58"/>
      <c r="CE220" s="58"/>
      <c r="CF220" s="58"/>
      <c r="CG220" s="58"/>
      <c r="CH220" s="58"/>
      <c r="CI220" s="58"/>
      <c r="CJ220" s="58"/>
      <c r="CK220" s="58"/>
      <c r="CL220" s="58"/>
      <c r="CM220" s="58"/>
      <c r="CN220" s="58"/>
      <c r="CO220" s="58"/>
      <c r="CP220" s="58"/>
      <c r="CQ220" s="58"/>
      <c r="CR220" s="58"/>
      <c r="CS220" s="58"/>
      <c r="CT220" s="58"/>
      <c r="CU220" s="58"/>
      <c r="CV220" s="58"/>
      <c r="CW220" s="58"/>
      <c r="CX220" s="58"/>
      <c r="CY220" s="58"/>
      <c r="CZ220" s="58"/>
      <c r="DA220" s="58"/>
      <c r="DB220" s="58"/>
      <c r="DC220" s="58"/>
      <c r="DD220" s="58"/>
      <c r="DE220" s="58"/>
      <c r="DF220" s="58"/>
      <c r="DG220" s="58"/>
      <c r="DH220" s="58"/>
      <c r="DI220" s="58"/>
      <c r="DJ220" s="58"/>
      <c r="DK220" s="58"/>
      <c r="DL220" s="58"/>
      <c r="DM220" s="58"/>
      <c r="DN220" s="58"/>
      <c r="DO220" s="58"/>
      <c r="DP220" s="58"/>
      <c r="DQ220" s="58"/>
      <c r="DR220" s="58"/>
      <c r="DS220" s="58"/>
      <c r="DT220" s="58"/>
      <c r="DU220" s="58"/>
      <c r="DV220" s="58"/>
      <c r="DW220" s="58"/>
      <c r="DX220" s="58"/>
      <c r="DY220" s="58"/>
      <c r="DZ220" s="58"/>
      <c r="EA220" s="58"/>
      <c r="EB220" s="58"/>
      <c r="EC220" s="58"/>
      <c r="ED220" s="189"/>
      <c r="EE220" s="207"/>
      <c r="EF220" s="207"/>
      <c r="EG220" s="207"/>
      <c r="EH220" s="207"/>
      <c r="EI220" s="207"/>
      <c r="EJ220" s="207"/>
      <c r="EK220" s="207"/>
      <c r="EL220" s="207"/>
      <c r="EM220" s="207"/>
      <c r="EN220" s="207"/>
      <c r="EO220" s="207"/>
      <c r="EP220" s="207"/>
      <c r="EQ220" s="207"/>
      <c r="ER220" s="207"/>
      <c r="ES220" s="207"/>
      <c r="ET220" s="207"/>
      <c r="EU220" s="207"/>
      <c r="EV220" s="207"/>
      <c r="EW220" s="207"/>
      <c r="EX220" s="207"/>
      <c r="EY220" s="207"/>
      <c r="EZ220" s="207"/>
      <c r="FA220" s="207"/>
      <c r="FB220" s="207"/>
      <c r="FC220" s="207"/>
      <c r="FD220" s="207"/>
      <c r="FE220" s="207"/>
      <c r="FF220" s="207"/>
      <c r="FG220" s="207"/>
      <c r="FH220" s="207"/>
      <c r="FI220" s="207"/>
      <c r="FJ220" s="207"/>
      <c r="FK220" s="207"/>
      <c r="FL220" s="207"/>
      <c r="FM220" s="207"/>
      <c r="FN220" s="207"/>
      <c r="FO220" s="207"/>
      <c r="FP220" s="207"/>
      <c r="FQ220" s="207"/>
      <c r="FR220" s="207"/>
      <c r="FS220" s="207"/>
      <c r="FT220" s="207"/>
      <c r="FU220" s="207"/>
      <c r="FV220" s="207"/>
      <c r="FW220" s="207"/>
      <c r="FX220" s="207"/>
      <c r="FY220" s="207"/>
      <c r="FZ220" s="207"/>
      <c r="GA220" s="207"/>
      <c r="GB220" s="207"/>
      <c r="GC220" s="207"/>
      <c r="GD220" s="207"/>
      <c r="GE220" s="207"/>
      <c r="GF220" s="207"/>
      <c r="GG220" s="207"/>
      <c r="GH220" s="207"/>
      <c r="GI220" s="207"/>
      <c r="GJ220" s="207"/>
      <c r="GK220" s="207"/>
      <c r="GL220" s="207"/>
      <c r="GM220" s="207"/>
    </row>
    <row r="221" spans="1:195" s="236" customFormat="1" ht="18.75" customHeight="1" x14ac:dyDescent="0.4">
      <c r="A221" s="58"/>
      <c r="B221" s="59"/>
      <c r="C221" s="59" t="s">
        <v>375</v>
      </c>
      <c r="D221" s="58"/>
      <c r="E221" s="58"/>
      <c r="F221" s="58"/>
      <c r="G221" s="58"/>
      <c r="H221" s="58"/>
      <c r="I221" s="58"/>
      <c r="J221" s="58"/>
      <c r="K221" s="58"/>
      <c r="L221" s="58"/>
      <c r="M221" s="58"/>
      <c r="N221" s="58"/>
      <c r="O221" s="58"/>
      <c r="P221" s="58"/>
      <c r="Q221" s="58"/>
      <c r="R221" s="58"/>
      <c r="S221" s="58"/>
      <c r="T221" s="58"/>
      <c r="U221" s="58"/>
      <c r="V221" s="58"/>
      <c r="W221" s="58"/>
      <c r="X221" s="58"/>
      <c r="Y221" s="58"/>
      <c r="Z221" s="58"/>
      <c r="AA221" s="58"/>
      <c r="AB221" s="58"/>
      <c r="AC221" s="58"/>
      <c r="AD221" s="58"/>
      <c r="AE221" s="58"/>
      <c r="AF221" s="58"/>
      <c r="AG221" s="58"/>
      <c r="AH221" s="58"/>
      <c r="AI221" s="58"/>
      <c r="AJ221" s="58"/>
      <c r="AK221" s="58"/>
      <c r="AL221" s="58"/>
      <c r="AM221" s="58"/>
      <c r="AN221" s="58"/>
      <c r="AO221" s="58"/>
      <c r="AP221" s="58"/>
      <c r="AQ221" s="58"/>
      <c r="AR221" s="58"/>
      <c r="AS221" s="58"/>
      <c r="AT221" s="58"/>
      <c r="AU221" s="58"/>
      <c r="AV221" s="58"/>
      <c r="AW221" s="58"/>
      <c r="AX221" s="58"/>
      <c r="AY221" s="58"/>
      <c r="AZ221" s="58"/>
      <c r="BA221" s="58"/>
      <c r="BB221" s="58"/>
      <c r="BC221" s="58"/>
      <c r="BD221" s="58"/>
      <c r="BE221" s="58"/>
      <c r="BF221" s="58"/>
      <c r="BG221" s="58"/>
      <c r="BH221" s="58"/>
      <c r="BI221" s="58"/>
      <c r="BJ221" s="58"/>
      <c r="BK221" s="58"/>
      <c r="BL221" s="58"/>
      <c r="BM221" s="58"/>
      <c r="BN221" s="58"/>
      <c r="BO221" s="59"/>
      <c r="BP221" s="58"/>
      <c r="BQ221" s="59" t="s">
        <v>375</v>
      </c>
      <c r="BR221" s="58"/>
      <c r="BS221" s="58"/>
      <c r="BT221" s="58"/>
      <c r="BU221" s="58"/>
      <c r="BV221" s="58"/>
      <c r="BW221" s="58"/>
      <c r="BX221" s="58"/>
      <c r="BY221" s="58"/>
      <c r="BZ221" s="58"/>
      <c r="CA221" s="58"/>
      <c r="CB221" s="58"/>
      <c r="CC221" s="58"/>
      <c r="CD221" s="58"/>
      <c r="CE221" s="58"/>
      <c r="CF221" s="58"/>
      <c r="CG221" s="58"/>
      <c r="CH221" s="58"/>
      <c r="CI221" s="58"/>
      <c r="CJ221" s="58"/>
      <c r="CK221" s="58"/>
      <c r="CL221" s="58"/>
      <c r="CM221" s="58"/>
      <c r="CN221" s="58"/>
      <c r="CO221" s="58"/>
      <c r="CP221" s="58"/>
      <c r="CQ221" s="58"/>
      <c r="CR221" s="58"/>
      <c r="CS221" s="58"/>
      <c r="CT221" s="58"/>
      <c r="CU221" s="58"/>
      <c r="CV221" s="58"/>
      <c r="CW221" s="58"/>
      <c r="CX221" s="58"/>
      <c r="CY221" s="58"/>
      <c r="CZ221" s="58"/>
      <c r="DA221" s="58"/>
      <c r="DB221" s="58"/>
      <c r="DC221" s="58"/>
      <c r="DD221" s="58"/>
      <c r="DE221" s="58"/>
      <c r="DF221" s="58"/>
      <c r="DG221" s="58"/>
      <c r="DH221" s="58"/>
      <c r="DI221" s="58"/>
      <c r="DJ221" s="58"/>
      <c r="DK221" s="58"/>
      <c r="DL221" s="58"/>
      <c r="DM221" s="58"/>
      <c r="DN221" s="58"/>
      <c r="DO221" s="58"/>
      <c r="DP221" s="58"/>
      <c r="DQ221" s="58"/>
      <c r="DR221" s="58"/>
      <c r="DS221" s="58"/>
      <c r="DT221" s="58"/>
      <c r="DU221" s="58"/>
      <c r="DV221" s="58"/>
      <c r="DW221" s="58"/>
      <c r="DX221" s="58"/>
      <c r="DY221" s="58"/>
      <c r="DZ221" s="58"/>
      <c r="EA221" s="58"/>
      <c r="EB221" s="58"/>
      <c r="EC221" s="58"/>
      <c r="ED221" s="189"/>
      <c r="EE221" s="207"/>
      <c r="EF221" s="207"/>
      <c r="EG221" s="207"/>
      <c r="EH221" s="207"/>
      <c r="EI221" s="207"/>
      <c r="EJ221" s="207"/>
      <c r="EK221" s="207"/>
      <c r="EL221" s="207"/>
      <c r="EM221" s="207"/>
      <c r="EN221" s="207"/>
      <c r="EO221" s="207"/>
      <c r="EP221" s="207"/>
      <c r="EQ221" s="207"/>
      <c r="ER221" s="207"/>
      <c r="ES221" s="207"/>
      <c r="ET221" s="207"/>
      <c r="EU221" s="207"/>
      <c r="EV221" s="207"/>
      <c r="EW221" s="207"/>
      <c r="EX221" s="207"/>
      <c r="EY221" s="207"/>
      <c r="EZ221" s="207"/>
      <c r="FA221" s="207"/>
      <c r="FB221" s="207"/>
      <c r="FC221" s="207"/>
      <c r="FD221" s="207"/>
      <c r="FE221" s="207"/>
      <c r="FF221" s="207"/>
      <c r="FG221" s="207"/>
      <c r="FH221" s="207"/>
      <c r="FI221" s="207"/>
      <c r="FJ221" s="207"/>
      <c r="FK221" s="207"/>
      <c r="FL221" s="207"/>
      <c r="FM221" s="207"/>
      <c r="FN221" s="207"/>
      <c r="FO221" s="207"/>
      <c r="FP221" s="207"/>
      <c r="FQ221" s="207"/>
      <c r="FR221" s="207"/>
      <c r="FS221" s="207"/>
      <c r="FT221" s="207"/>
      <c r="FU221" s="207"/>
      <c r="FV221" s="207"/>
      <c r="FW221" s="207"/>
      <c r="FX221" s="207"/>
      <c r="FY221" s="207"/>
      <c r="FZ221" s="207"/>
      <c r="GA221" s="207"/>
      <c r="GB221" s="207"/>
      <c r="GC221" s="207"/>
      <c r="GD221" s="207"/>
      <c r="GE221" s="207"/>
      <c r="GF221" s="207"/>
      <c r="GG221" s="207"/>
      <c r="GH221" s="207"/>
      <c r="GI221" s="207"/>
      <c r="GJ221" s="207"/>
      <c r="GK221" s="207"/>
      <c r="GL221" s="207"/>
      <c r="GM221" s="207"/>
    </row>
    <row r="222" spans="1:195" s="236" customFormat="1" ht="18.75" customHeight="1" x14ac:dyDescent="0.4">
      <c r="A222" s="58"/>
      <c r="B222" s="58"/>
      <c r="C222" s="58"/>
      <c r="D222" s="58"/>
      <c r="E222" s="58" t="s">
        <v>48</v>
      </c>
      <c r="F222" s="58"/>
      <c r="G222" s="58"/>
      <c r="H222" s="58"/>
      <c r="I222" s="58"/>
      <c r="J222" s="58"/>
      <c r="K222" s="58"/>
      <c r="L222" s="58"/>
      <c r="M222" s="58"/>
      <c r="N222" s="58"/>
      <c r="O222" s="58"/>
      <c r="P222" s="58"/>
      <c r="Q222" s="58"/>
      <c r="R222" s="58"/>
      <c r="S222" s="58"/>
      <c r="T222" s="58"/>
      <c r="U222" s="58"/>
      <c r="V222" s="58"/>
      <c r="W222" s="58"/>
      <c r="X222" s="58"/>
      <c r="Y222" s="58"/>
      <c r="Z222" s="58"/>
      <c r="AA222" s="58"/>
      <c r="AB222" s="58"/>
      <c r="AC222" s="58"/>
      <c r="AD222" s="58"/>
      <c r="AE222" s="58"/>
      <c r="AF222" s="58"/>
      <c r="AG222" s="58"/>
      <c r="AH222" s="58"/>
      <c r="AI222" s="58"/>
      <c r="AJ222" s="58"/>
      <c r="AK222" s="58"/>
      <c r="AL222" s="58"/>
      <c r="AM222" s="58"/>
      <c r="AN222" s="58"/>
      <c r="AO222" s="58"/>
      <c r="AP222" s="58"/>
      <c r="AQ222" s="58"/>
      <c r="AR222" s="58"/>
      <c r="AS222" s="58"/>
      <c r="AT222" s="58"/>
      <c r="AU222" s="58"/>
      <c r="AV222" s="58"/>
      <c r="AW222" s="58"/>
      <c r="AX222" s="58"/>
      <c r="AY222" s="58"/>
      <c r="AZ222" s="58"/>
      <c r="BA222" s="58"/>
      <c r="BB222" s="58"/>
      <c r="BC222" s="58"/>
      <c r="BD222" s="58"/>
      <c r="BE222" s="58"/>
      <c r="BF222" s="58"/>
      <c r="BG222" s="58"/>
      <c r="BH222" s="58"/>
      <c r="BI222" s="58"/>
      <c r="BJ222" s="58"/>
      <c r="BK222" s="58"/>
      <c r="BL222" s="58"/>
      <c r="BM222" s="58"/>
      <c r="BN222" s="58"/>
      <c r="BO222" s="58"/>
      <c r="BP222" s="58"/>
      <c r="BQ222" s="58"/>
      <c r="BR222" s="58"/>
      <c r="BS222" s="58" t="s">
        <v>48</v>
      </c>
      <c r="BT222" s="58"/>
      <c r="BU222" s="58"/>
      <c r="BV222" s="58"/>
      <c r="BW222" s="58"/>
      <c r="BX222" s="58"/>
      <c r="BY222" s="58"/>
      <c r="BZ222" s="58"/>
      <c r="CA222" s="58"/>
      <c r="CB222" s="58"/>
      <c r="CC222" s="58"/>
      <c r="CD222" s="58"/>
      <c r="CE222" s="58"/>
      <c r="CF222" s="58"/>
      <c r="CG222" s="58"/>
      <c r="CH222" s="58"/>
      <c r="CI222" s="58"/>
      <c r="CJ222" s="58"/>
      <c r="CK222" s="58"/>
      <c r="CL222" s="58"/>
      <c r="CM222" s="58"/>
      <c r="CN222" s="58"/>
      <c r="CO222" s="58"/>
      <c r="CP222" s="58"/>
      <c r="CQ222" s="58"/>
      <c r="CR222" s="58"/>
      <c r="CS222" s="58"/>
      <c r="CT222" s="58"/>
      <c r="CU222" s="58"/>
      <c r="CV222" s="58"/>
      <c r="CW222" s="58"/>
      <c r="CX222" s="58"/>
      <c r="CY222" s="58"/>
      <c r="CZ222" s="58"/>
      <c r="DA222" s="58"/>
      <c r="DB222" s="58"/>
      <c r="DC222" s="58"/>
      <c r="DD222" s="58"/>
      <c r="DE222" s="58"/>
      <c r="DF222" s="58"/>
      <c r="DG222" s="58"/>
      <c r="DH222" s="58"/>
      <c r="DI222" s="58"/>
      <c r="DJ222" s="58"/>
      <c r="DK222" s="58"/>
      <c r="DL222" s="58"/>
      <c r="DM222" s="58"/>
      <c r="DN222" s="58"/>
      <c r="DO222" s="58"/>
      <c r="DP222" s="58"/>
      <c r="DQ222" s="58"/>
      <c r="DR222" s="58"/>
      <c r="DS222" s="58"/>
      <c r="DT222" s="58"/>
      <c r="DU222" s="58"/>
      <c r="DV222" s="58"/>
      <c r="DW222" s="58"/>
      <c r="DX222" s="58"/>
      <c r="DY222" s="58"/>
      <c r="DZ222" s="58"/>
      <c r="EA222" s="58"/>
      <c r="EB222" s="58"/>
      <c r="EC222" s="58"/>
      <c r="ED222" s="189"/>
      <c r="EE222" s="207"/>
      <c r="EF222" s="207"/>
      <c r="EG222" s="207"/>
      <c r="EH222" s="207"/>
      <c r="EI222" s="207"/>
      <c r="EJ222" s="207"/>
      <c r="EK222" s="207"/>
      <c r="EL222" s="207"/>
      <c r="EM222" s="207"/>
      <c r="EN222" s="207"/>
      <c r="EO222" s="207"/>
      <c r="EP222" s="207"/>
      <c r="EQ222" s="207"/>
      <c r="ER222" s="207"/>
      <c r="ES222" s="207"/>
      <c r="ET222" s="207"/>
      <c r="EU222" s="207"/>
      <c r="EV222" s="207"/>
      <c r="EW222" s="207"/>
      <c r="EX222" s="207"/>
      <c r="EY222" s="207"/>
      <c r="EZ222" s="207"/>
      <c r="FA222" s="207"/>
      <c r="FB222" s="207"/>
      <c r="FC222" s="207"/>
      <c r="FD222" s="207"/>
      <c r="FE222" s="207"/>
      <c r="FF222" s="207"/>
      <c r="FG222" s="207"/>
      <c r="FH222" s="207"/>
      <c r="FI222" s="207"/>
      <c r="FJ222" s="207"/>
      <c r="FK222" s="207"/>
      <c r="FL222" s="207"/>
      <c r="FM222" s="207"/>
      <c r="FN222" s="207"/>
      <c r="FO222" s="207"/>
      <c r="FP222" s="207"/>
      <c r="FQ222" s="207"/>
      <c r="FR222" s="207"/>
      <c r="FS222" s="207"/>
      <c r="FT222" s="207"/>
      <c r="FU222" s="207"/>
      <c r="FV222" s="207"/>
      <c r="FW222" s="207"/>
      <c r="FX222" s="207"/>
      <c r="FY222" s="207"/>
      <c r="FZ222" s="207"/>
      <c r="GA222" s="207"/>
      <c r="GB222" s="207"/>
      <c r="GC222" s="207"/>
      <c r="GD222" s="207"/>
      <c r="GE222" s="207"/>
      <c r="GF222" s="207"/>
      <c r="GG222" s="207"/>
      <c r="GH222" s="207"/>
      <c r="GI222" s="207"/>
      <c r="GJ222" s="207"/>
      <c r="GK222" s="207"/>
      <c r="GL222" s="207"/>
      <c r="GM222" s="207"/>
    </row>
    <row r="223" spans="1:195" s="236" customFormat="1" ht="18.75" customHeight="1" thickBot="1" x14ac:dyDescent="0.45">
      <c r="A223" s="58"/>
      <c r="B223" s="58"/>
      <c r="C223" s="58"/>
      <c r="D223" s="58"/>
      <c r="E223" s="58"/>
      <c r="F223" s="58"/>
      <c r="G223" s="58"/>
      <c r="H223" s="58"/>
      <c r="I223" s="58"/>
      <c r="J223" s="58"/>
      <c r="K223" s="58"/>
      <c r="L223" s="58"/>
      <c r="M223" s="58"/>
      <c r="N223" s="58"/>
      <c r="O223" s="58"/>
      <c r="P223" s="58"/>
      <c r="Q223" s="58"/>
      <c r="R223" s="58"/>
      <c r="S223" s="58"/>
      <c r="T223" s="58"/>
      <c r="U223" s="58"/>
      <c r="V223" s="58"/>
      <c r="W223" s="58"/>
      <c r="X223" s="58"/>
      <c r="Y223" s="58"/>
      <c r="Z223" s="58"/>
      <c r="AA223" s="58"/>
      <c r="AB223" s="58"/>
      <c r="AC223" s="58"/>
      <c r="AD223" s="58"/>
      <c r="AE223" s="58"/>
      <c r="AF223" s="58"/>
      <c r="AG223" s="58"/>
      <c r="AH223" s="58"/>
      <c r="AI223" s="58"/>
      <c r="AJ223" s="58"/>
      <c r="AK223" s="58"/>
      <c r="AL223" s="58"/>
      <c r="AM223" s="58"/>
      <c r="AN223" s="58"/>
      <c r="AO223" s="58"/>
      <c r="AP223" s="58"/>
      <c r="AQ223" s="58"/>
      <c r="AR223" s="58"/>
      <c r="AS223" s="58"/>
      <c r="AT223" s="58"/>
      <c r="AU223" s="58"/>
      <c r="AV223" s="58"/>
      <c r="AW223" s="58"/>
      <c r="AX223" s="58"/>
      <c r="AY223" s="58"/>
      <c r="AZ223" s="58"/>
      <c r="BA223" s="58"/>
      <c r="BB223" s="58"/>
      <c r="BC223" s="58"/>
      <c r="BD223" s="58"/>
      <c r="BE223" s="58"/>
      <c r="BF223" s="58"/>
      <c r="BG223" s="58"/>
      <c r="BH223" s="58"/>
      <c r="BI223" s="58"/>
      <c r="BJ223" s="58"/>
      <c r="BK223" s="58"/>
      <c r="BL223" s="58"/>
      <c r="BM223" s="58"/>
      <c r="BN223" s="58"/>
      <c r="BO223" s="58"/>
      <c r="BP223" s="58"/>
      <c r="BQ223" s="58"/>
      <c r="BR223" s="58"/>
      <c r="BS223" s="58"/>
      <c r="BT223" s="58"/>
      <c r="BU223" s="58"/>
      <c r="BV223" s="58"/>
      <c r="BW223" s="58"/>
      <c r="BX223" s="58"/>
      <c r="BY223" s="58"/>
      <c r="BZ223" s="58"/>
      <c r="CA223" s="58"/>
      <c r="CB223" s="58"/>
      <c r="CC223" s="58"/>
      <c r="CD223" s="58"/>
      <c r="CE223" s="58"/>
      <c r="CF223" s="58"/>
      <c r="CG223" s="58"/>
      <c r="CH223" s="58"/>
      <c r="CI223" s="58"/>
      <c r="CJ223" s="58"/>
      <c r="CK223" s="58"/>
      <c r="CL223" s="58"/>
      <c r="CM223" s="58"/>
      <c r="CN223" s="58"/>
      <c r="CO223" s="58"/>
      <c r="CP223" s="58"/>
      <c r="CQ223" s="58"/>
      <c r="CR223" s="58"/>
      <c r="CS223" s="58"/>
      <c r="CT223" s="58"/>
      <c r="CU223" s="58"/>
      <c r="CV223" s="58"/>
      <c r="CW223" s="58"/>
      <c r="CX223" s="58"/>
      <c r="CY223" s="58"/>
      <c r="CZ223" s="58"/>
      <c r="DA223" s="58"/>
      <c r="DB223" s="58"/>
      <c r="DC223" s="58"/>
      <c r="DD223" s="58"/>
      <c r="DE223" s="58"/>
      <c r="DF223" s="58"/>
      <c r="DG223" s="58"/>
      <c r="DH223" s="58"/>
      <c r="DI223" s="58"/>
      <c r="DJ223" s="58"/>
      <c r="DK223" s="58"/>
      <c r="DL223" s="58"/>
      <c r="DM223" s="58"/>
      <c r="DN223" s="58"/>
      <c r="DO223" s="58"/>
      <c r="DP223" s="58"/>
      <c r="DQ223" s="58"/>
      <c r="DR223" s="58"/>
      <c r="DS223" s="58"/>
      <c r="DT223" s="58"/>
      <c r="DU223" s="58"/>
      <c r="DV223" s="58"/>
      <c r="DW223" s="58"/>
      <c r="DX223" s="58"/>
      <c r="DY223" s="58"/>
      <c r="DZ223" s="58"/>
      <c r="EA223" s="58"/>
      <c r="EB223" s="58"/>
      <c r="EC223" s="58"/>
      <c r="ED223" s="189"/>
      <c r="EE223" s="207"/>
      <c r="EF223" s="207"/>
      <c r="EG223" s="207"/>
      <c r="EH223" s="207"/>
      <c r="EI223" s="207"/>
      <c r="EJ223" s="207"/>
      <c r="EK223" s="207"/>
      <c r="EL223" s="207"/>
      <c r="EM223" s="207"/>
      <c r="EN223" s="207"/>
      <c r="EO223" s="207"/>
      <c r="EP223" s="207"/>
      <c r="EQ223" s="207"/>
      <c r="ER223" s="207"/>
      <c r="ES223" s="207"/>
      <c r="ET223" s="207"/>
      <c r="EU223" s="207"/>
      <c r="EV223" s="207"/>
      <c r="EW223" s="207"/>
      <c r="EX223" s="207"/>
      <c r="EY223" s="207"/>
      <c r="EZ223" s="207"/>
      <c r="FA223" s="207"/>
      <c r="FB223" s="207"/>
      <c r="FC223" s="207"/>
      <c r="FD223" s="207"/>
      <c r="FE223" s="207"/>
      <c r="FF223" s="207"/>
      <c r="FG223" s="207"/>
      <c r="FH223" s="207"/>
      <c r="FI223" s="207"/>
      <c r="FJ223" s="207"/>
      <c r="FK223" s="207"/>
      <c r="FL223" s="207"/>
      <c r="FM223" s="207"/>
      <c r="FN223" s="207"/>
      <c r="FO223" s="207"/>
      <c r="FP223" s="207"/>
      <c r="FQ223" s="207"/>
      <c r="FR223" s="207"/>
      <c r="FS223" s="207"/>
      <c r="FT223" s="207"/>
      <c r="FU223" s="207"/>
      <c r="FV223" s="207"/>
      <c r="FW223" s="207"/>
      <c r="FX223" s="207"/>
      <c r="FY223" s="207"/>
      <c r="FZ223" s="207"/>
      <c r="GA223" s="207"/>
      <c r="GB223" s="207"/>
      <c r="GC223" s="207"/>
      <c r="GD223" s="207"/>
      <c r="GE223" s="207"/>
      <c r="GF223" s="207"/>
      <c r="GG223" s="207"/>
      <c r="GH223" s="207"/>
      <c r="GI223" s="207"/>
      <c r="GJ223" s="207"/>
      <c r="GK223" s="207"/>
      <c r="GL223" s="207"/>
      <c r="GM223" s="207"/>
    </row>
    <row r="224" spans="1:195" s="236" customFormat="1" ht="18.75" customHeight="1" x14ac:dyDescent="0.4">
      <c r="A224" s="58"/>
      <c r="B224" s="58"/>
      <c r="C224" s="58"/>
      <c r="D224" s="58"/>
      <c r="E224" s="58"/>
      <c r="F224" s="635" t="s">
        <v>376</v>
      </c>
      <c r="G224" s="636"/>
      <c r="H224" s="636"/>
      <c r="I224" s="636"/>
      <c r="J224" s="636"/>
      <c r="K224" s="636"/>
      <c r="L224" s="636"/>
      <c r="M224" s="636"/>
      <c r="N224" s="636"/>
      <c r="O224" s="636"/>
      <c r="P224" s="636"/>
      <c r="Q224" s="636"/>
      <c r="R224" s="637" t="s">
        <v>377</v>
      </c>
      <c r="S224" s="638"/>
      <c r="T224" s="638"/>
      <c r="U224" s="638"/>
      <c r="V224" s="638"/>
      <c r="W224" s="638"/>
      <c r="X224" s="638"/>
      <c r="Y224" s="638"/>
      <c r="Z224" s="638"/>
      <c r="AA224" s="638"/>
      <c r="AB224" s="638"/>
      <c r="AC224" s="638"/>
      <c r="AD224" s="638"/>
      <c r="AE224" s="638"/>
      <c r="AF224" s="638"/>
      <c r="AG224" s="638"/>
      <c r="AH224" s="639"/>
      <c r="AI224" s="640"/>
      <c r="AJ224" s="637" t="s">
        <v>378</v>
      </c>
      <c r="AK224" s="638"/>
      <c r="AL224" s="638"/>
      <c r="AM224" s="638"/>
      <c r="AN224" s="638"/>
      <c r="AO224" s="638"/>
      <c r="AP224" s="638"/>
      <c r="AQ224" s="638"/>
      <c r="AR224" s="638"/>
      <c r="AS224" s="638"/>
      <c r="AT224" s="638"/>
      <c r="AU224" s="638"/>
      <c r="AV224" s="638"/>
      <c r="AW224" s="638"/>
      <c r="AX224" s="638"/>
      <c r="AY224" s="638"/>
      <c r="AZ224" s="638"/>
      <c r="BA224" s="638"/>
      <c r="BB224" s="638"/>
      <c r="BC224" s="638"/>
      <c r="BD224" s="638"/>
      <c r="BE224" s="638"/>
      <c r="BF224" s="638"/>
      <c r="BG224" s="638"/>
      <c r="BH224" s="638"/>
      <c r="BI224" s="641"/>
      <c r="BJ224" s="58"/>
      <c r="BK224" s="58"/>
      <c r="BL224" s="58"/>
      <c r="BM224" s="58"/>
      <c r="BN224" s="58"/>
      <c r="BO224" s="58"/>
      <c r="BP224" s="58"/>
      <c r="BQ224" s="58"/>
      <c r="BR224" s="58"/>
      <c r="BS224" s="58"/>
      <c r="BT224" s="635" t="s">
        <v>376</v>
      </c>
      <c r="BU224" s="636"/>
      <c r="BV224" s="636"/>
      <c r="BW224" s="636"/>
      <c r="BX224" s="636"/>
      <c r="BY224" s="636"/>
      <c r="BZ224" s="636"/>
      <c r="CA224" s="636"/>
      <c r="CB224" s="636"/>
      <c r="CC224" s="636"/>
      <c r="CD224" s="636"/>
      <c r="CE224" s="636"/>
      <c r="CF224" s="637" t="s">
        <v>377</v>
      </c>
      <c r="CG224" s="638"/>
      <c r="CH224" s="638"/>
      <c r="CI224" s="638"/>
      <c r="CJ224" s="638"/>
      <c r="CK224" s="638"/>
      <c r="CL224" s="638"/>
      <c r="CM224" s="638"/>
      <c r="CN224" s="638"/>
      <c r="CO224" s="638"/>
      <c r="CP224" s="638"/>
      <c r="CQ224" s="638"/>
      <c r="CR224" s="638"/>
      <c r="CS224" s="638"/>
      <c r="CT224" s="638"/>
      <c r="CU224" s="638"/>
      <c r="CV224" s="639"/>
      <c r="CW224" s="640"/>
      <c r="CX224" s="637" t="s">
        <v>379</v>
      </c>
      <c r="CY224" s="639"/>
      <c r="CZ224" s="639"/>
      <c r="DA224" s="639"/>
      <c r="DB224" s="639"/>
      <c r="DC224" s="639"/>
      <c r="DD224" s="639"/>
      <c r="DE224" s="639"/>
      <c r="DF224" s="639"/>
      <c r="DG224" s="639"/>
      <c r="DH224" s="639"/>
      <c r="DI224" s="639"/>
      <c r="DJ224" s="639"/>
      <c r="DK224" s="639"/>
      <c r="DL224" s="639"/>
      <c r="DM224" s="639"/>
      <c r="DN224" s="639"/>
      <c r="DO224" s="639"/>
      <c r="DP224" s="639"/>
      <c r="DQ224" s="639"/>
      <c r="DR224" s="639"/>
      <c r="DS224" s="639"/>
      <c r="DT224" s="639"/>
      <c r="DU224" s="639"/>
      <c r="DV224" s="639"/>
      <c r="DW224" s="642"/>
      <c r="DX224" s="58"/>
      <c r="DY224" s="58"/>
      <c r="DZ224" s="58"/>
      <c r="EA224" s="58"/>
      <c r="EB224" s="58"/>
      <c r="EC224" s="58"/>
      <c r="ED224" s="189"/>
      <c r="EE224" s="207"/>
      <c r="EF224" s="207"/>
      <c r="EG224" s="207"/>
      <c r="EH224" s="207"/>
      <c r="EI224" s="207"/>
      <c r="EJ224" s="207"/>
      <c r="EK224" s="207"/>
      <c r="EL224" s="207"/>
      <c r="EM224" s="207"/>
      <c r="EN224" s="207"/>
      <c r="EO224" s="207"/>
      <c r="EP224" s="207"/>
      <c r="EQ224" s="207"/>
      <c r="ER224" s="207"/>
      <c r="ES224" s="207"/>
      <c r="ET224" s="207"/>
      <c r="EU224" s="207"/>
      <c r="EV224" s="207"/>
      <c r="EW224" s="207"/>
      <c r="EX224" s="207"/>
      <c r="EY224" s="207"/>
      <c r="EZ224" s="207"/>
      <c r="FA224" s="207"/>
      <c r="FB224" s="207"/>
      <c r="FC224" s="207"/>
      <c r="FD224" s="207"/>
      <c r="FE224" s="207"/>
      <c r="FF224" s="207"/>
      <c r="FG224" s="207"/>
      <c r="FH224" s="207"/>
      <c r="FI224" s="207"/>
      <c r="FJ224" s="207"/>
      <c r="FK224" s="207"/>
      <c r="FL224" s="207"/>
      <c r="FM224" s="207"/>
      <c r="FN224" s="207"/>
      <c r="FO224" s="207"/>
      <c r="FP224" s="207"/>
      <c r="FQ224" s="207"/>
      <c r="FR224" s="207"/>
      <c r="FS224" s="207"/>
      <c r="FT224" s="207"/>
      <c r="FU224" s="207"/>
      <c r="FV224" s="207"/>
      <c r="FW224" s="207"/>
      <c r="FX224" s="207"/>
      <c r="FY224" s="207"/>
      <c r="FZ224" s="207"/>
      <c r="GA224" s="207"/>
      <c r="GB224" s="207"/>
      <c r="GC224" s="207"/>
      <c r="GD224" s="207"/>
      <c r="GE224" s="207"/>
      <c r="GF224" s="207"/>
      <c r="GG224" s="207"/>
      <c r="GH224" s="207"/>
      <c r="GI224" s="207"/>
      <c r="GJ224" s="207"/>
      <c r="GK224" s="207"/>
      <c r="GL224" s="207"/>
      <c r="GM224" s="207"/>
    </row>
    <row r="225" spans="1:195" s="236" customFormat="1" ht="18.75" customHeight="1" x14ac:dyDescent="0.4">
      <c r="A225" s="58"/>
      <c r="B225" s="58"/>
      <c r="C225" s="58"/>
      <c r="D225" s="58"/>
      <c r="E225" s="58"/>
      <c r="F225" s="615" t="s">
        <v>380</v>
      </c>
      <c r="G225" s="616"/>
      <c r="H225" s="616"/>
      <c r="I225" s="616"/>
      <c r="J225" s="616"/>
      <c r="K225" s="616"/>
      <c r="L225" s="616"/>
      <c r="M225" s="616"/>
      <c r="N225" s="616"/>
      <c r="O225" s="616"/>
      <c r="P225" s="616"/>
      <c r="Q225" s="616"/>
      <c r="R225" s="589" t="s">
        <v>381</v>
      </c>
      <c r="S225" s="590"/>
      <c r="T225" s="590"/>
      <c r="U225" s="590"/>
      <c r="V225" s="590"/>
      <c r="W225" s="590"/>
      <c r="X225" s="590"/>
      <c r="Y225" s="590"/>
      <c r="Z225" s="590"/>
      <c r="AA225" s="590"/>
      <c r="AB225" s="590"/>
      <c r="AC225" s="590"/>
      <c r="AD225" s="590"/>
      <c r="AE225" s="590"/>
      <c r="AF225" s="590"/>
      <c r="AG225" s="590"/>
      <c r="AH225" s="619"/>
      <c r="AI225" s="620"/>
      <c r="AJ225" s="606"/>
      <c r="AK225" s="619"/>
      <c r="AL225" s="619"/>
      <c r="AM225" s="619"/>
      <c r="AN225" s="619"/>
      <c r="AO225" s="619"/>
      <c r="AP225" s="619"/>
      <c r="AQ225" s="619"/>
      <c r="AR225" s="619"/>
      <c r="AS225" s="619"/>
      <c r="AT225" s="619"/>
      <c r="AU225" s="619"/>
      <c r="AV225" s="619"/>
      <c r="AW225" s="619"/>
      <c r="AX225" s="619"/>
      <c r="AY225" s="619"/>
      <c r="AZ225" s="619"/>
      <c r="BA225" s="619"/>
      <c r="BB225" s="619"/>
      <c r="BC225" s="619"/>
      <c r="BD225" s="619"/>
      <c r="BE225" s="619"/>
      <c r="BF225" s="619"/>
      <c r="BG225" s="619"/>
      <c r="BH225" s="619"/>
      <c r="BI225" s="625"/>
      <c r="BJ225" s="58"/>
      <c r="BK225" s="58"/>
      <c r="BL225" s="58"/>
      <c r="BM225" s="58"/>
      <c r="BN225" s="58"/>
      <c r="BO225" s="58"/>
      <c r="BP225" s="58"/>
      <c r="BQ225" s="58"/>
      <c r="BR225" s="58"/>
      <c r="BS225" s="58"/>
      <c r="BT225" s="615" t="s">
        <v>380</v>
      </c>
      <c r="BU225" s="616"/>
      <c r="BV225" s="616"/>
      <c r="BW225" s="616"/>
      <c r="BX225" s="616"/>
      <c r="BY225" s="616"/>
      <c r="BZ225" s="616"/>
      <c r="CA225" s="616"/>
      <c r="CB225" s="616"/>
      <c r="CC225" s="616"/>
      <c r="CD225" s="616"/>
      <c r="CE225" s="616"/>
      <c r="CF225" s="589" t="s">
        <v>381</v>
      </c>
      <c r="CG225" s="590"/>
      <c r="CH225" s="590"/>
      <c r="CI225" s="590"/>
      <c r="CJ225" s="590"/>
      <c r="CK225" s="590"/>
      <c r="CL225" s="590"/>
      <c r="CM225" s="590"/>
      <c r="CN225" s="590"/>
      <c r="CO225" s="590"/>
      <c r="CP225" s="590"/>
      <c r="CQ225" s="590"/>
      <c r="CR225" s="590"/>
      <c r="CS225" s="590"/>
      <c r="CT225" s="590"/>
      <c r="CU225" s="590"/>
      <c r="CV225" s="619"/>
      <c r="CW225" s="620"/>
      <c r="CX225" s="606" t="s">
        <v>382</v>
      </c>
      <c r="CY225" s="619"/>
      <c r="CZ225" s="619"/>
      <c r="DA225" s="619"/>
      <c r="DB225" s="619"/>
      <c r="DC225" s="619"/>
      <c r="DD225" s="619"/>
      <c r="DE225" s="619"/>
      <c r="DF225" s="619"/>
      <c r="DG225" s="619"/>
      <c r="DH225" s="619"/>
      <c r="DI225" s="619"/>
      <c r="DJ225" s="619"/>
      <c r="DK225" s="619"/>
      <c r="DL225" s="619"/>
      <c r="DM225" s="619"/>
      <c r="DN225" s="619"/>
      <c r="DO225" s="619"/>
      <c r="DP225" s="619"/>
      <c r="DQ225" s="619"/>
      <c r="DR225" s="619"/>
      <c r="DS225" s="619"/>
      <c r="DT225" s="619"/>
      <c r="DU225" s="619"/>
      <c r="DV225" s="619"/>
      <c r="DW225" s="625"/>
      <c r="DX225" s="58"/>
      <c r="DY225" s="58"/>
      <c r="DZ225" s="58"/>
      <c r="EA225" s="58"/>
      <c r="EB225" s="58"/>
      <c r="EC225" s="58"/>
      <c r="ED225" s="189"/>
      <c r="EE225" s="207"/>
      <c r="EF225" s="207"/>
      <c r="EG225" s="207"/>
      <c r="EH225" s="207"/>
      <c r="EI225" s="207"/>
      <c r="EJ225" s="207"/>
      <c r="EK225" s="207"/>
      <c r="EL225" s="207"/>
      <c r="EM225" s="207"/>
      <c r="EN225" s="207"/>
      <c r="EO225" s="207"/>
      <c r="EP225" s="207"/>
      <c r="EQ225" s="207"/>
      <c r="ER225" s="207"/>
      <c r="ES225" s="207"/>
      <c r="ET225" s="207"/>
      <c r="EU225" s="207"/>
      <c r="EV225" s="207"/>
      <c r="EW225" s="207"/>
      <c r="EX225" s="207"/>
      <c r="EY225" s="207"/>
      <c r="EZ225" s="207"/>
      <c r="FA225" s="207"/>
      <c r="FB225" s="207"/>
      <c r="FC225" s="207"/>
      <c r="FD225" s="207"/>
      <c r="FE225" s="207"/>
      <c r="FF225" s="207"/>
      <c r="FG225" s="207"/>
      <c r="FH225" s="207"/>
      <c r="FI225" s="207"/>
      <c r="FJ225" s="207"/>
      <c r="FK225" s="207"/>
      <c r="FL225" s="207"/>
      <c r="FM225" s="207"/>
      <c r="FN225" s="207"/>
      <c r="FO225" s="207"/>
      <c r="FP225" s="207"/>
      <c r="FQ225" s="207"/>
      <c r="FR225" s="207"/>
      <c r="FS225" s="207"/>
      <c r="FT225" s="207"/>
      <c r="FU225" s="207"/>
      <c r="FV225" s="207"/>
      <c r="FW225" s="207"/>
      <c r="FX225" s="207"/>
      <c r="FY225" s="207"/>
      <c r="FZ225" s="207"/>
      <c r="GA225" s="207"/>
      <c r="GB225" s="207"/>
      <c r="GC225" s="207"/>
      <c r="GD225" s="207"/>
      <c r="GE225" s="207"/>
      <c r="GF225" s="207"/>
      <c r="GG225" s="207"/>
      <c r="GH225" s="207"/>
      <c r="GI225" s="207"/>
      <c r="GJ225" s="207"/>
      <c r="GK225" s="207"/>
      <c r="GL225" s="207"/>
      <c r="GM225" s="207"/>
    </row>
    <row r="226" spans="1:195" s="236" customFormat="1" ht="18.75" customHeight="1" x14ac:dyDescent="0.4">
      <c r="A226" s="58"/>
      <c r="B226" s="58"/>
      <c r="C226" s="58"/>
      <c r="D226" s="58"/>
      <c r="E226" s="58"/>
      <c r="F226" s="615"/>
      <c r="G226" s="616"/>
      <c r="H226" s="616"/>
      <c r="I226" s="616"/>
      <c r="J226" s="616"/>
      <c r="K226" s="616"/>
      <c r="L226" s="616"/>
      <c r="M226" s="616"/>
      <c r="N226" s="616"/>
      <c r="O226" s="616"/>
      <c r="P226" s="616"/>
      <c r="Q226" s="616"/>
      <c r="R226" s="621"/>
      <c r="S226" s="622"/>
      <c r="T226" s="622"/>
      <c r="U226" s="622"/>
      <c r="V226" s="622"/>
      <c r="W226" s="622"/>
      <c r="X226" s="622"/>
      <c r="Y226" s="622"/>
      <c r="Z226" s="622"/>
      <c r="AA226" s="622"/>
      <c r="AB226" s="622"/>
      <c r="AC226" s="622"/>
      <c r="AD226" s="622"/>
      <c r="AE226" s="622"/>
      <c r="AF226" s="622"/>
      <c r="AG226" s="622"/>
      <c r="AH226" s="623"/>
      <c r="AI226" s="624"/>
      <c r="AJ226" s="626"/>
      <c r="AK226" s="623"/>
      <c r="AL226" s="623"/>
      <c r="AM226" s="623"/>
      <c r="AN226" s="623"/>
      <c r="AO226" s="623"/>
      <c r="AP226" s="623"/>
      <c r="AQ226" s="623"/>
      <c r="AR226" s="623"/>
      <c r="AS226" s="623"/>
      <c r="AT226" s="623"/>
      <c r="AU226" s="623"/>
      <c r="AV226" s="623"/>
      <c r="AW226" s="623"/>
      <c r="AX226" s="623"/>
      <c r="AY226" s="623"/>
      <c r="AZ226" s="623"/>
      <c r="BA226" s="623"/>
      <c r="BB226" s="623"/>
      <c r="BC226" s="623"/>
      <c r="BD226" s="623"/>
      <c r="BE226" s="623"/>
      <c r="BF226" s="623"/>
      <c r="BG226" s="623"/>
      <c r="BH226" s="623"/>
      <c r="BI226" s="627"/>
      <c r="BJ226" s="58"/>
      <c r="BK226" s="58"/>
      <c r="BL226" s="58"/>
      <c r="BM226" s="58"/>
      <c r="BN226" s="58"/>
      <c r="BO226" s="58"/>
      <c r="BP226" s="58"/>
      <c r="BQ226" s="58"/>
      <c r="BR226" s="58"/>
      <c r="BS226" s="58"/>
      <c r="BT226" s="615"/>
      <c r="BU226" s="616"/>
      <c r="BV226" s="616"/>
      <c r="BW226" s="616"/>
      <c r="BX226" s="616"/>
      <c r="BY226" s="616"/>
      <c r="BZ226" s="616"/>
      <c r="CA226" s="616"/>
      <c r="CB226" s="616"/>
      <c r="CC226" s="616"/>
      <c r="CD226" s="616"/>
      <c r="CE226" s="616"/>
      <c r="CF226" s="621"/>
      <c r="CG226" s="622"/>
      <c r="CH226" s="622"/>
      <c r="CI226" s="622"/>
      <c r="CJ226" s="622"/>
      <c r="CK226" s="622"/>
      <c r="CL226" s="622"/>
      <c r="CM226" s="622"/>
      <c r="CN226" s="622"/>
      <c r="CO226" s="622"/>
      <c r="CP226" s="622"/>
      <c r="CQ226" s="622"/>
      <c r="CR226" s="622"/>
      <c r="CS226" s="622"/>
      <c r="CT226" s="622"/>
      <c r="CU226" s="622"/>
      <c r="CV226" s="623"/>
      <c r="CW226" s="624"/>
      <c r="CX226" s="626"/>
      <c r="CY226" s="623"/>
      <c r="CZ226" s="623"/>
      <c r="DA226" s="623"/>
      <c r="DB226" s="623"/>
      <c r="DC226" s="623"/>
      <c r="DD226" s="623"/>
      <c r="DE226" s="623"/>
      <c r="DF226" s="623"/>
      <c r="DG226" s="623"/>
      <c r="DH226" s="623"/>
      <c r="DI226" s="623"/>
      <c r="DJ226" s="623"/>
      <c r="DK226" s="623"/>
      <c r="DL226" s="623"/>
      <c r="DM226" s="623"/>
      <c r="DN226" s="623"/>
      <c r="DO226" s="623"/>
      <c r="DP226" s="623"/>
      <c r="DQ226" s="623"/>
      <c r="DR226" s="623"/>
      <c r="DS226" s="623"/>
      <c r="DT226" s="623"/>
      <c r="DU226" s="623"/>
      <c r="DV226" s="623"/>
      <c r="DW226" s="627"/>
      <c r="DX226" s="58"/>
      <c r="DY226" s="58"/>
      <c r="DZ226" s="58"/>
      <c r="EA226" s="58"/>
      <c r="EB226" s="58"/>
      <c r="EC226" s="58"/>
      <c r="ED226" s="189"/>
      <c r="EE226" s="207"/>
      <c r="EF226" s="207"/>
      <c r="EG226" s="207"/>
      <c r="EH226" s="207"/>
      <c r="EI226" s="207"/>
      <c r="EJ226" s="207"/>
      <c r="EK226" s="207"/>
      <c r="EL226" s="207"/>
      <c r="EM226" s="207"/>
      <c r="EN226" s="207"/>
      <c r="EO226" s="207"/>
      <c r="EP226" s="207"/>
      <c r="EQ226" s="207"/>
      <c r="ER226" s="207"/>
      <c r="ES226" s="207"/>
      <c r="ET226" s="207"/>
      <c r="EU226" s="207"/>
      <c r="EV226" s="207"/>
      <c r="EW226" s="207"/>
      <c r="EX226" s="207"/>
      <c r="EY226" s="207"/>
      <c r="EZ226" s="207"/>
      <c r="FA226" s="207"/>
      <c r="FB226" s="207"/>
      <c r="FC226" s="207"/>
      <c r="FD226" s="207"/>
      <c r="FE226" s="207"/>
      <c r="FF226" s="207"/>
      <c r="FG226" s="207"/>
      <c r="FH226" s="207"/>
      <c r="FI226" s="207"/>
      <c r="FJ226" s="207"/>
      <c r="FK226" s="207"/>
      <c r="FL226" s="207"/>
      <c r="FM226" s="207"/>
      <c r="FN226" s="207"/>
      <c r="FO226" s="207"/>
      <c r="FP226" s="207"/>
      <c r="FQ226" s="207"/>
      <c r="FR226" s="207"/>
      <c r="FS226" s="207"/>
      <c r="FT226" s="207"/>
      <c r="FU226" s="207"/>
      <c r="FV226" s="207"/>
      <c r="FW226" s="207"/>
      <c r="FX226" s="207"/>
      <c r="FY226" s="207"/>
      <c r="FZ226" s="207"/>
      <c r="GA226" s="207"/>
      <c r="GB226" s="207"/>
      <c r="GC226" s="207"/>
      <c r="GD226" s="207"/>
      <c r="GE226" s="207"/>
      <c r="GF226" s="207"/>
      <c r="GG226" s="207"/>
      <c r="GH226" s="207"/>
      <c r="GI226" s="207"/>
      <c r="GJ226" s="207"/>
      <c r="GK226" s="207"/>
      <c r="GL226" s="207"/>
      <c r="GM226" s="207"/>
    </row>
    <row r="227" spans="1:195" s="236" customFormat="1" ht="18.75" customHeight="1" x14ac:dyDescent="0.4">
      <c r="A227" s="58"/>
      <c r="B227" s="58"/>
      <c r="C227" s="58"/>
      <c r="D227" s="58"/>
      <c r="E227" s="58"/>
      <c r="F227" s="615"/>
      <c r="G227" s="616"/>
      <c r="H227" s="616"/>
      <c r="I227" s="616"/>
      <c r="J227" s="616"/>
      <c r="K227" s="616"/>
      <c r="L227" s="616"/>
      <c r="M227" s="616"/>
      <c r="N227" s="616"/>
      <c r="O227" s="616"/>
      <c r="P227" s="616"/>
      <c r="Q227" s="616"/>
      <c r="R227" s="589" t="s">
        <v>383</v>
      </c>
      <c r="S227" s="590"/>
      <c r="T227" s="590"/>
      <c r="U227" s="590"/>
      <c r="V227" s="590"/>
      <c r="W227" s="590"/>
      <c r="X227" s="590"/>
      <c r="Y227" s="590"/>
      <c r="Z227" s="590"/>
      <c r="AA227" s="590"/>
      <c r="AB227" s="590"/>
      <c r="AC227" s="590"/>
      <c r="AD227" s="590"/>
      <c r="AE227" s="590"/>
      <c r="AF227" s="590"/>
      <c r="AG227" s="590"/>
      <c r="AH227" s="619"/>
      <c r="AI227" s="620"/>
      <c r="AJ227" s="606"/>
      <c r="AK227" s="619"/>
      <c r="AL227" s="619"/>
      <c r="AM227" s="619"/>
      <c r="AN227" s="619"/>
      <c r="AO227" s="619"/>
      <c r="AP227" s="619"/>
      <c r="AQ227" s="619"/>
      <c r="AR227" s="619"/>
      <c r="AS227" s="619"/>
      <c r="AT227" s="619"/>
      <c r="AU227" s="619"/>
      <c r="AV227" s="619"/>
      <c r="AW227" s="619"/>
      <c r="AX227" s="619"/>
      <c r="AY227" s="619"/>
      <c r="AZ227" s="619"/>
      <c r="BA227" s="619"/>
      <c r="BB227" s="619"/>
      <c r="BC227" s="619"/>
      <c r="BD227" s="619"/>
      <c r="BE227" s="619"/>
      <c r="BF227" s="619"/>
      <c r="BG227" s="619"/>
      <c r="BH227" s="619"/>
      <c r="BI227" s="625"/>
      <c r="BJ227" s="58"/>
      <c r="BK227" s="58"/>
      <c r="BL227" s="58"/>
      <c r="BM227" s="58"/>
      <c r="BN227" s="58"/>
      <c r="BO227" s="58"/>
      <c r="BP227" s="58"/>
      <c r="BQ227" s="58"/>
      <c r="BR227" s="58"/>
      <c r="BS227" s="58"/>
      <c r="BT227" s="615"/>
      <c r="BU227" s="616"/>
      <c r="BV227" s="616"/>
      <c r="BW227" s="616"/>
      <c r="BX227" s="616"/>
      <c r="BY227" s="616"/>
      <c r="BZ227" s="616"/>
      <c r="CA227" s="616"/>
      <c r="CB227" s="616"/>
      <c r="CC227" s="616"/>
      <c r="CD227" s="616"/>
      <c r="CE227" s="616"/>
      <c r="CF227" s="589" t="s">
        <v>383</v>
      </c>
      <c r="CG227" s="590"/>
      <c r="CH227" s="590"/>
      <c r="CI227" s="590"/>
      <c r="CJ227" s="590"/>
      <c r="CK227" s="590"/>
      <c r="CL227" s="590"/>
      <c r="CM227" s="590"/>
      <c r="CN227" s="590"/>
      <c r="CO227" s="590"/>
      <c r="CP227" s="590"/>
      <c r="CQ227" s="590"/>
      <c r="CR227" s="590"/>
      <c r="CS227" s="590"/>
      <c r="CT227" s="590"/>
      <c r="CU227" s="590"/>
      <c r="CV227" s="619"/>
      <c r="CW227" s="620"/>
      <c r="CX227" s="606" t="s">
        <v>384</v>
      </c>
      <c r="CY227" s="619"/>
      <c r="CZ227" s="619"/>
      <c r="DA227" s="619"/>
      <c r="DB227" s="619"/>
      <c r="DC227" s="619"/>
      <c r="DD227" s="619"/>
      <c r="DE227" s="619"/>
      <c r="DF227" s="619"/>
      <c r="DG227" s="619"/>
      <c r="DH227" s="619"/>
      <c r="DI227" s="619"/>
      <c r="DJ227" s="619"/>
      <c r="DK227" s="619"/>
      <c r="DL227" s="619"/>
      <c r="DM227" s="619"/>
      <c r="DN227" s="619"/>
      <c r="DO227" s="619"/>
      <c r="DP227" s="619"/>
      <c r="DQ227" s="619"/>
      <c r="DR227" s="619"/>
      <c r="DS227" s="619"/>
      <c r="DT227" s="619"/>
      <c r="DU227" s="619"/>
      <c r="DV227" s="619"/>
      <c r="DW227" s="625"/>
      <c r="DX227" s="58"/>
      <c r="DY227" s="58"/>
      <c r="DZ227" s="58"/>
      <c r="EA227" s="58"/>
      <c r="EB227" s="58"/>
      <c r="EC227" s="58"/>
      <c r="ED227" s="189"/>
      <c r="EE227" s="207"/>
      <c r="EF227" s="207"/>
      <c r="EG227" s="207"/>
      <c r="EH227" s="207"/>
      <c r="EI227" s="207"/>
      <c r="EJ227" s="207"/>
      <c r="EK227" s="207"/>
      <c r="EL227" s="207"/>
      <c r="EM227" s="207"/>
      <c r="EN227" s="207"/>
      <c r="EO227" s="207"/>
      <c r="EP227" s="207"/>
      <c r="EQ227" s="207"/>
      <c r="ER227" s="207"/>
      <c r="ES227" s="207"/>
      <c r="ET227" s="207"/>
      <c r="EU227" s="207"/>
      <c r="EV227" s="207"/>
      <c r="EW227" s="207"/>
      <c r="EX227" s="207"/>
      <c r="EY227" s="207"/>
      <c r="EZ227" s="207"/>
      <c r="FA227" s="207"/>
      <c r="FB227" s="207"/>
      <c r="FC227" s="207"/>
      <c r="FD227" s="207"/>
      <c r="FE227" s="207"/>
      <c r="FF227" s="207"/>
      <c r="FG227" s="207"/>
      <c r="FH227" s="207"/>
      <c r="FI227" s="207"/>
      <c r="FJ227" s="207"/>
      <c r="FK227" s="207"/>
      <c r="FL227" s="207"/>
      <c r="FM227" s="207"/>
      <c r="FN227" s="207"/>
      <c r="FO227" s="207"/>
      <c r="FP227" s="207"/>
      <c r="FQ227" s="207"/>
      <c r="FR227" s="207"/>
      <c r="FS227" s="207"/>
      <c r="FT227" s="207"/>
      <c r="FU227" s="207"/>
      <c r="FV227" s="207"/>
      <c r="FW227" s="207"/>
      <c r="FX227" s="207"/>
      <c r="FY227" s="207"/>
      <c r="FZ227" s="207"/>
      <c r="GA227" s="207"/>
      <c r="GB227" s="207"/>
      <c r="GC227" s="207"/>
      <c r="GD227" s="207"/>
      <c r="GE227" s="207"/>
      <c r="GF227" s="207"/>
      <c r="GG227" s="207"/>
      <c r="GH227" s="207"/>
      <c r="GI227" s="207"/>
      <c r="GJ227" s="207"/>
      <c r="GK227" s="207"/>
      <c r="GL227" s="207"/>
      <c r="GM227" s="207"/>
    </row>
    <row r="228" spans="1:195" s="236" customFormat="1" ht="18.75" customHeight="1" x14ac:dyDescent="0.4">
      <c r="A228" s="58"/>
      <c r="B228" s="58"/>
      <c r="C228" s="58"/>
      <c r="D228" s="58"/>
      <c r="E228" s="58"/>
      <c r="F228" s="615"/>
      <c r="G228" s="616"/>
      <c r="H228" s="616"/>
      <c r="I228" s="616"/>
      <c r="J228" s="616"/>
      <c r="K228" s="616"/>
      <c r="L228" s="616"/>
      <c r="M228" s="616"/>
      <c r="N228" s="616"/>
      <c r="O228" s="616"/>
      <c r="P228" s="616"/>
      <c r="Q228" s="616"/>
      <c r="R228" s="621"/>
      <c r="S228" s="622"/>
      <c r="T228" s="622"/>
      <c r="U228" s="622"/>
      <c r="V228" s="622"/>
      <c r="W228" s="622"/>
      <c r="X228" s="622"/>
      <c r="Y228" s="622"/>
      <c r="Z228" s="622"/>
      <c r="AA228" s="622"/>
      <c r="AB228" s="622"/>
      <c r="AC228" s="622"/>
      <c r="AD228" s="622"/>
      <c r="AE228" s="622"/>
      <c r="AF228" s="622"/>
      <c r="AG228" s="622"/>
      <c r="AH228" s="623"/>
      <c r="AI228" s="624"/>
      <c r="AJ228" s="626"/>
      <c r="AK228" s="623"/>
      <c r="AL228" s="623"/>
      <c r="AM228" s="623"/>
      <c r="AN228" s="623"/>
      <c r="AO228" s="623"/>
      <c r="AP228" s="623"/>
      <c r="AQ228" s="623"/>
      <c r="AR228" s="623"/>
      <c r="AS228" s="623"/>
      <c r="AT228" s="623"/>
      <c r="AU228" s="623"/>
      <c r="AV228" s="623"/>
      <c r="AW228" s="623"/>
      <c r="AX228" s="623"/>
      <c r="AY228" s="623"/>
      <c r="AZ228" s="623"/>
      <c r="BA228" s="623"/>
      <c r="BB228" s="623"/>
      <c r="BC228" s="623"/>
      <c r="BD228" s="623"/>
      <c r="BE228" s="623"/>
      <c r="BF228" s="623"/>
      <c r="BG228" s="623"/>
      <c r="BH228" s="623"/>
      <c r="BI228" s="627"/>
      <c r="BJ228" s="58"/>
      <c r="BK228" s="58"/>
      <c r="BL228" s="58"/>
      <c r="BM228" s="58"/>
      <c r="BN228" s="58"/>
      <c r="BO228" s="58"/>
      <c r="BP228" s="58"/>
      <c r="BQ228" s="58"/>
      <c r="BR228" s="58"/>
      <c r="BS228" s="58"/>
      <c r="BT228" s="615"/>
      <c r="BU228" s="616"/>
      <c r="BV228" s="616"/>
      <c r="BW228" s="616"/>
      <c r="BX228" s="616"/>
      <c r="BY228" s="616"/>
      <c r="BZ228" s="616"/>
      <c r="CA228" s="616"/>
      <c r="CB228" s="616"/>
      <c r="CC228" s="616"/>
      <c r="CD228" s="616"/>
      <c r="CE228" s="616"/>
      <c r="CF228" s="621"/>
      <c r="CG228" s="622"/>
      <c r="CH228" s="622"/>
      <c r="CI228" s="622"/>
      <c r="CJ228" s="622"/>
      <c r="CK228" s="622"/>
      <c r="CL228" s="622"/>
      <c r="CM228" s="622"/>
      <c r="CN228" s="622"/>
      <c r="CO228" s="622"/>
      <c r="CP228" s="622"/>
      <c r="CQ228" s="622"/>
      <c r="CR228" s="622"/>
      <c r="CS228" s="622"/>
      <c r="CT228" s="622"/>
      <c r="CU228" s="622"/>
      <c r="CV228" s="623"/>
      <c r="CW228" s="624"/>
      <c r="CX228" s="626"/>
      <c r="CY228" s="623"/>
      <c r="CZ228" s="623"/>
      <c r="DA228" s="623"/>
      <c r="DB228" s="623"/>
      <c r="DC228" s="623"/>
      <c r="DD228" s="623"/>
      <c r="DE228" s="623"/>
      <c r="DF228" s="623"/>
      <c r="DG228" s="623"/>
      <c r="DH228" s="623"/>
      <c r="DI228" s="623"/>
      <c r="DJ228" s="623"/>
      <c r="DK228" s="623"/>
      <c r="DL228" s="623"/>
      <c r="DM228" s="623"/>
      <c r="DN228" s="623"/>
      <c r="DO228" s="623"/>
      <c r="DP228" s="623"/>
      <c r="DQ228" s="623"/>
      <c r="DR228" s="623"/>
      <c r="DS228" s="623"/>
      <c r="DT228" s="623"/>
      <c r="DU228" s="623"/>
      <c r="DV228" s="623"/>
      <c r="DW228" s="627"/>
      <c r="DX228" s="58"/>
      <c r="DY228" s="58"/>
      <c r="DZ228" s="58"/>
      <c r="EA228" s="58"/>
      <c r="EB228" s="58"/>
      <c r="EC228" s="58"/>
      <c r="ED228" s="189"/>
      <c r="EE228" s="207"/>
      <c r="EF228" s="207"/>
      <c r="EG228" s="207"/>
      <c r="EH228" s="207"/>
      <c r="EI228" s="207"/>
      <c r="EJ228" s="207"/>
      <c r="EK228" s="207"/>
      <c r="EL228" s="207"/>
      <c r="EM228" s="207"/>
      <c r="EN228" s="207"/>
      <c r="EO228" s="207"/>
      <c r="EP228" s="207"/>
      <c r="EQ228" s="207"/>
      <c r="ER228" s="207"/>
      <c r="ES228" s="207"/>
      <c r="ET228" s="207"/>
      <c r="EU228" s="207"/>
      <c r="EV228" s="207"/>
      <c r="EW228" s="207"/>
      <c r="EX228" s="207"/>
      <c r="EY228" s="207"/>
      <c r="EZ228" s="207"/>
      <c r="FA228" s="207"/>
      <c r="FB228" s="207"/>
      <c r="FC228" s="207"/>
      <c r="FD228" s="207"/>
      <c r="FE228" s="207"/>
      <c r="FF228" s="207"/>
      <c r="FG228" s="207"/>
      <c r="FH228" s="207"/>
      <c r="FI228" s="207"/>
      <c r="FJ228" s="207"/>
      <c r="FK228" s="207"/>
      <c r="FL228" s="207"/>
      <c r="FM228" s="207"/>
      <c r="FN228" s="207"/>
      <c r="FO228" s="207"/>
      <c r="FP228" s="207"/>
      <c r="FQ228" s="207"/>
      <c r="FR228" s="207"/>
      <c r="FS228" s="207"/>
      <c r="FT228" s="207"/>
      <c r="FU228" s="207"/>
      <c r="FV228" s="207"/>
      <c r="FW228" s="207"/>
      <c r="FX228" s="207"/>
      <c r="FY228" s="207"/>
      <c r="FZ228" s="207"/>
      <c r="GA228" s="207"/>
      <c r="GB228" s="207"/>
      <c r="GC228" s="207"/>
      <c r="GD228" s="207"/>
      <c r="GE228" s="207"/>
      <c r="GF228" s="207"/>
      <c r="GG228" s="207"/>
      <c r="GH228" s="207"/>
      <c r="GI228" s="207"/>
      <c r="GJ228" s="207"/>
      <c r="GK228" s="207"/>
      <c r="GL228" s="207"/>
      <c r="GM228" s="207"/>
    </row>
    <row r="229" spans="1:195" s="236" customFormat="1" ht="18.75" customHeight="1" x14ac:dyDescent="0.4">
      <c r="A229" s="58"/>
      <c r="B229" s="58"/>
      <c r="C229" s="58"/>
      <c r="D229" s="58"/>
      <c r="E229" s="58"/>
      <c r="F229" s="615"/>
      <c r="G229" s="616"/>
      <c r="H229" s="616"/>
      <c r="I229" s="616"/>
      <c r="J229" s="616"/>
      <c r="K229" s="616"/>
      <c r="L229" s="616"/>
      <c r="M229" s="616"/>
      <c r="N229" s="616"/>
      <c r="O229" s="616"/>
      <c r="P229" s="616"/>
      <c r="Q229" s="616"/>
      <c r="R229" s="589" t="s">
        <v>385</v>
      </c>
      <c r="S229" s="590"/>
      <c r="T229" s="590"/>
      <c r="U229" s="590"/>
      <c r="V229" s="590"/>
      <c r="W229" s="590"/>
      <c r="X229" s="590"/>
      <c r="Y229" s="590"/>
      <c r="Z229" s="590"/>
      <c r="AA229" s="590"/>
      <c r="AB229" s="590"/>
      <c r="AC229" s="590"/>
      <c r="AD229" s="590"/>
      <c r="AE229" s="590"/>
      <c r="AF229" s="590"/>
      <c r="AG229" s="590"/>
      <c r="AH229" s="619"/>
      <c r="AI229" s="620"/>
      <c r="AJ229" s="606"/>
      <c r="AK229" s="619"/>
      <c r="AL229" s="619"/>
      <c r="AM229" s="619"/>
      <c r="AN229" s="619"/>
      <c r="AO229" s="619"/>
      <c r="AP229" s="619"/>
      <c r="AQ229" s="619"/>
      <c r="AR229" s="619"/>
      <c r="AS229" s="619"/>
      <c r="AT229" s="619"/>
      <c r="AU229" s="619"/>
      <c r="AV229" s="619"/>
      <c r="AW229" s="619"/>
      <c r="AX229" s="619"/>
      <c r="AY229" s="619"/>
      <c r="AZ229" s="619"/>
      <c r="BA229" s="619"/>
      <c r="BB229" s="619"/>
      <c r="BC229" s="619"/>
      <c r="BD229" s="619"/>
      <c r="BE229" s="619"/>
      <c r="BF229" s="619"/>
      <c r="BG229" s="619"/>
      <c r="BH229" s="619"/>
      <c r="BI229" s="625"/>
      <c r="BJ229" s="58"/>
      <c r="BK229" s="58"/>
      <c r="BL229" s="58"/>
      <c r="BM229" s="58"/>
      <c r="BN229" s="58"/>
      <c r="BO229" s="58"/>
      <c r="BP229" s="58"/>
      <c r="BQ229" s="58"/>
      <c r="BR229" s="58"/>
      <c r="BS229" s="58"/>
      <c r="BT229" s="615"/>
      <c r="BU229" s="616"/>
      <c r="BV229" s="616"/>
      <c r="BW229" s="616"/>
      <c r="BX229" s="616"/>
      <c r="BY229" s="616"/>
      <c r="BZ229" s="616"/>
      <c r="CA229" s="616"/>
      <c r="CB229" s="616"/>
      <c r="CC229" s="616"/>
      <c r="CD229" s="616"/>
      <c r="CE229" s="616"/>
      <c r="CF229" s="589" t="s">
        <v>385</v>
      </c>
      <c r="CG229" s="590"/>
      <c r="CH229" s="590"/>
      <c r="CI229" s="590"/>
      <c r="CJ229" s="590"/>
      <c r="CK229" s="590"/>
      <c r="CL229" s="590"/>
      <c r="CM229" s="590"/>
      <c r="CN229" s="590"/>
      <c r="CO229" s="590"/>
      <c r="CP229" s="590"/>
      <c r="CQ229" s="590"/>
      <c r="CR229" s="590"/>
      <c r="CS229" s="590"/>
      <c r="CT229" s="590"/>
      <c r="CU229" s="590"/>
      <c r="CV229" s="619"/>
      <c r="CW229" s="620"/>
      <c r="CX229" s="606" t="s">
        <v>386</v>
      </c>
      <c r="CY229" s="619"/>
      <c r="CZ229" s="619"/>
      <c r="DA229" s="619"/>
      <c r="DB229" s="619"/>
      <c r="DC229" s="619"/>
      <c r="DD229" s="619"/>
      <c r="DE229" s="619"/>
      <c r="DF229" s="619"/>
      <c r="DG229" s="619"/>
      <c r="DH229" s="619"/>
      <c r="DI229" s="619"/>
      <c r="DJ229" s="619"/>
      <c r="DK229" s="619"/>
      <c r="DL229" s="619"/>
      <c r="DM229" s="619"/>
      <c r="DN229" s="619"/>
      <c r="DO229" s="619"/>
      <c r="DP229" s="619"/>
      <c r="DQ229" s="619"/>
      <c r="DR229" s="619"/>
      <c r="DS229" s="619"/>
      <c r="DT229" s="619"/>
      <c r="DU229" s="619"/>
      <c r="DV229" s="619"/>
      <c r="DW229" s="625"/>
      <c r="DX229" s="58"/>
      <c r="DY229" s="58"/>
      <c r="DZ229" s="58"/>
      <c r="EA229" s="58"/>
      <c r="EB229" s="58"/>
      <c r="EC229" s="58"/>
      <c r="ED229" s="189"/>
      <c r="EE229" s="207"/>
      <c r="EF229" s="207"/>
      <c r="EG229" s="207"/>
      <c r="EH229" s="207"/>
      <c r="EI229" s="207"/>
      <c r="EJ229" s="207"/>
      <c r="EK229" s="207"/>
      <c r="EL229" s="207"/>
      <c r="EM229" s="207"/>
      <c r="EN229" s="207"/>
      <c r="EO229" s="207"/>
      <c r="EP229" s="207"/>
      <c r="EQ229" s="207"/>
      <c r="ER229" s="207"/>
      <c r="ES229" s="207"/>
      <c r="ET229" s="207"/>
      <c r="EU229" s="207"/>
      <c r="EV229" s="207"/>
      <c r="EW229" s="207"/>
      <c r="EX229" s="207"/>
      <c r="EY229" s="207"/>
      <c r="EZ229" s="207"/>
      <c r="FA229" s="207"/>
      <c r="FB229" s="207"/>
      <c r="FC229" s="207"/>
      <c r="FD229" s="207"/>
      <c r="FE229" s="207"/>
      <c r="FF229" s="207"/>
      <c r="FG229" s="207"/>
      <c r="FH229" s="207"/>
      <c r="FI229" s="207"/>
      <c r="FJ229" s="207"/>
      <c r="FK229" s="207"/>
      <c r="FL229" s="207"/>
      <c r="FM229" s="207"/>
      <c r="FN229" s="207"/>
      <c r="FO229" s="207"/>
      <c r="FP229" s="207"/>
      <c r="FQ229" s="207"/>
      <c r="FR229" s="207"/>
      <c r="FS229" s="207"/>
      <c r="FT229" s="207"/>
      <c r="FU229" s="207"/>
      <c r="FV229" s="207"/>
      <c r="FW229" s="207"/>
      <c r="FX229" s="207"/>
      <c r="FY229" s="207"/>
      <c r="FZ229" s="207"/>
      <c r="GA229" s="207"/>
      <c r="GB229" s="207"/>
      <c r="GC229" s="207"/>
      <c r="GD229" s="207"/>
      <c r="GE229" s="207"/>
      <c r="GF229" s="207"/>
      <c r="GG229" s="207"/>
      <c r="GH229" s="207"/>
      <c r="GI229" s="207"/>
      <c r="GJ229" s="207"/>
      <c r="GK229" s="207"/>
      <c r="GL229" s="207"/>
      <c r="GM229" s="207"/>
    </row>
    <row r="230" spans="1:195" s="236" customFormat="1" ht="18.75" customHeight="1" x14ac:dyDescent="0.4">
      <c r="A230" s="58"/>
      <c r="B230" s="58"/>
      <c r="C230" s="58"/>
      <c r="D230" s="58"/>
      <c r="E230" s="58"/>
      <c r="F230" s="615"/>
      <c r="G230" s="616"/>
      <c r="H230" s="616"/>
      <c r="I230" s="616"/>
      <c r="J230" s="616"/>
      <c r="K230" s="616"/>
      <c r="L230" s="616"/>
      <c r="M230" s="616"/>
      <c r="N230" s="616"/>
      <c r="O230" s="616"/>
      <c r="P230" s="616"/>
      <c r="Q230" s="616"/>
      <c r="R230" s="621"/>
      <c r="S230" s="622"/>
      <c r="T230" s="622"/>
      <c r="U230" s="622"/>
      <c r="V230" s="622"/>
      <c r="W230" s="622"/>
      <c r="X230" s="622"/>
      <c r="Y230" s="622"/>
      <c r="Z230" s="622"/>
      <c r="AA230" s="622"/>
      <c r="AB230" s="622"/>
      <c r="AC230" s="622"/>
      <c r="AD230" s="622"/>
      <c r="AE230" s="622"/>
      <c r="AF230" s="622"/>
      <c r="AG230" s="622"/>
      <c r="AH230" s="623"/>
      <c r="AI230" s="624"/>
      <c r="AJ230" s="626"/>
      <c r="AK230" s="623"/>
      <c r="AL230" s="623"/>
      <c r="AM230" s="623"/>
      <c r="AN230" s="623"/>
      <c r="AO230" s="623"/>
      <c r="AP230" s="623"/>
      <c r="AQ230" s="623"/>
      <c r="AR230" s="623"/>
      <c r="AS230" s="623"/>
      <c r="AT230" s="623"/>
      <c r="AU230" s="623"/>
      <c r="AV230" s="623"/>
      <c r="AW230" s="623"/>
      <c r="AX230" s="623"/>
      <c r="AY230" s="623"/>
      <c r="AZ230" s="623"/>
      <c r="BA230" s="623"/>
      <c r="BB230" s="623"/>
      <c r="BC230" s="623"/>
      <c r="BD230" s="623"/>
      <c r="BE230" s="623"/>
      <c r="BF230" s="623"/>
      <c r="BG230" s="623"/>
      <c r="BH230" s="623"/>
      <c r="BI230" s="627"/>
      <c r="BJ230" s="58"/>
      <c r="BK230" s="58"/>
      <c r="BL230" s="58"/>
      <c r="BM230" s="58"/>
      <c r="BN230" s="58"/>
      <c r="BO230" s="58"/>
      <c r="BP230" s="58"/>
      <c r="BQ230" s="58"/>
      <c r="BR230" s="58"/>
      <c r="BS230" s="58"/>
      <c r="BT230" s="615"/>
      <c r="BU230" s="616"/>
      <c r="BV230" s="616"/>
      <c r="BW230" s="616"/>
      <c r="BX230" s="616"/>
      <c r="BY230" s="616"/>
      <c r="BZ230" s="616"/>
      <c r="CA230" s="616"/>
      <c r="CB230" s="616"/>
      <c r="CC230" s="616"/>
      <c r="CD230" s="616"/>
      <c r="CE230" s="616"/>
      <c r="CF230" s="621"/>
      <c r="CG230" s="622"/>
      <c r="CH230" s="622"/>
      <c r="CI230" s="622"/>
      <c r="CJ230" s="622"/>
      <c r="CK230" s="622"/>
      <c r="CL230" s="622"/>
      <c r="CM230" s="622"/>
      <c r="CN230" s="622"/>
      <c r="CO230" s="622"/>
      <c r="CP230" s="622"/>
      <c r="CQ230" s="622"/>
      <c r="CR230" s="622"/>
      <c r="CS230" s="622"/>
      <c r="CT230" s="622"/>
      <c r="CU230" s="622"/>
      <c r="CV230" s="623"/>
      <c r="CW230" s="624"/>
      <c r="CX230" s="626"/>
      <c r="CY230" s="623"/>
      <c r="CZ230" s="623"/>
      <c r="DA230" s="623"/>
      <c r="DB230" s="623"/>
      <c r="DC230" s="623"/>
      <c r="DD230" s="623"/>
      <c r="DE230" s="623"/>
      <c r="DF230" s="623"/>
      <c r="DG230" s="623"/>
      <c r="DH230" s="623"/>
      <c r="DI230" s="623"/>
      <c r="DJ230" s="623"/>
      <c r="DK230" s="623"/>
      <c r="DL230" s="623"/>
      <c r="DM230" s="623"/>
      <c r="DN230" s="623"/>
      <c r="DO230" s="623"/>
      <c r="DP230" s="623"/>
      <c r="DQ230" s="623"/>
      <c r="DR230" s="623"/>
      <c r="DS230" s="623"/>
      <c r="DT230" s="623"/>
      <c r="DU230" s="623"/>
      <c r="DV230" s="623"/>
      <c r="DW230" s="627"/>
      <c r="DX230" s="58"/>
      <c r="DY230" s="58"/>
      <c r="DZ230" s="58"/>
      <c r="EA230" s="58"/>
      <c r="EB230" s="58"/>
      <c r="EC230" s="58"/>
      <c r="ED230" s="189"/>
      <c r="EE230" s="207"/>
      <c r="EF230" s="207"/>
      <c r="EG230" s="207"/>
      <c r="EH230" s="207"/>
      <c r="EI230" s="207"/>
      <c r="EJ230" s="207"/>
      <c r="EK230" s="207"/>
      <c r="EL230" s="207"/>
      <c r="EM230" s="207"/>
      <c r="EN230" s="207"/>
      <c r="EO230" s="207"/>
      <c r="EP230" s="207"/>
      <c r="EQ230" s="207"/>
      <c r="ER230" s="207"/>
      <c r="ES230" s="207"/>
      <c r="ET230" s="207"/>
      <c r="EU230" s="207"/>
      <c r="EV230" s="207"/>
      <c r="EW230" s="207"/>
      <c r="EX230" s="207"/>
      <c r="EY230" s="207"/>
      <c r="EZ230" s="207"/>
      <c r="FA230" s="207"/>
      <c r="FB230" s="207"/>
      <c r="FC230" s="207"/>
      <c r="FD230" s="207"/>
      <c r="FE230" s="207"/>
      <c r="FF230" s="207"/>
      <c r="FG230" s="207"/>
      <c r="FH230" s="207"/>
      <c r="FI230" s="207"/>
      <c r="FJ230" s="207"/>
      <c r="FK230" s="207"/>
      <c r="FL230" s="207"/>
      <c r="FM230" s="207"/>
      <c r="FN230" s="207"/>
      <c r="FO230" s="207"/>
      <c r="FP230" s="207"/>
      <c r="FQ230" s="207"/>
      <c r="FR230" s="207"/>
      <c r="FS230" s="207"/>
      <c r="FT230" s="207"/>
      <c r="FU230" s="207"/>
      <c r="FV230" s="207"/>
      <c r="FW230" s="207"/>
      <c r="FX230" s="207"/>
      <c r="FY230" s="207"/>
      <c r="FZ230" s="207"/>
      <c r="GA230" s="207"/>
      <c r="GB230" s="207"/>
      <c r="GC230" s="207"/>
      <c r="GD230" s="207"/>
      <c r="GE230" s="207"/>
      <c r="GF230" s="207"/>
      <c r="GG230" s="207"/>
      <c r="GH230" s="207"/>
      <c r="GI230" s="207"/>
      <c r="GJ230" s="207"/>
      <c r="GK230" s="207"/>
      <c r="GL230" s="207"/>
      <c r="GM230" s="207"/>
    </row>
    <row r="231" spans="1:195" s="236" customFormat="1" ht="18.75" customHeight="1" x14ac:dyDescent="0.4">
      <c r="A231" s="58"/>
      <c r="B231" s="58"/>
      <c r="C231" s="58"/>
      <c r="D231" s="58"/>
      <c r="E231" s="58"/>
      <c r="F231" s="615"/>
      <c r="G231" s="616"/>
      <c r="H231" s="616"/>
      <c r="I231" s="616"/>
      <c r="J231" s="616"/>
      <c r="K231" s="616"/>
      <c r="L231" s="616"/>
      <c r="M231" s="616"/>
      <c r="N231" s="616"/>
      <c r="O231" s="616"/>
      <c r="P231" s="616"/>
      <c r="Q231" s="616"/>
      <c r="R231" s="589" t="s">
        <v>469</v>
      </c>
      <c r="S231" s="590"/>
      <c r="T231" s="590"/>
      <c r="U231" s="590"/>
      <c r="V231" s="590"/>
      <c r="W231" s="590"/>
      <c r="X231" s="590"/>
      <c r="Y231" s="590"/>
      <c r="Z231" s="590"/>
      <c r="AA231" s="590"/>
      <c r="AB231" s="590"/>
      <c r="AC231" s="590"/>
      <c r="AD231" s="590"/>
      <c r="AE231" s="590"/>
      <c r="AF231" s="590"/>
      <c r="AG231" s="590"/>
      <c r="AH231" s="619"/>
      <c r="AI231" s="620"/>
      <c r="AJ231" s="606"/>
      <c r="AK231" s="619"/>
      <c r="AL231" s="619"/>
      <c r="AM231" s="619"/>
      <c r="AN231" s="619"/>
      <c r="AO231" s="619"/>
      <c r="AP231" s="619"/>
      <c r="AQ231" s="619"/>
      <c r="AR231" s="619"/>
      <c r="AS231" s="619"/>
      <c r="AT231" s="619"/>
      <c r="AU231" s="619"/>
      <c r="AV231" s="619"/>
      <c r="AW231" s="619"/>
      <c r="AX231" s="619"/>
      <c r="AY231" s="619"/>
      <c r="AZ231" s="619"/>
      <c r="BA231" s="619"/>
      <c r="BB231" s="619"/>
      <c r="BC231" s="619"/>
      <c r="BD231" s="619"/>
      <c r="BE231" s="619"/>
      <c r="BF231" s="619"/>
      <c r="BG231" s="619"/>
      <c r="BH231" s="619"/>
      <c r="BI231" s="625"/>
      <c r="BJ231" s="58"/>
      <c r="BK231" s="58"/>
      <c r="BL231" s="58"/>
      <c r="BM231" s="58"/>
      <c r="BN231" s="58"/>
      <c r="BO231" s="58"/>
      <c r="BP231" s="58"/>
      <c r="BQ231" s="58"/>
      <c r="BR231" s="58"/>
      <c r="BS231" s="58"/>
      <c r="BT231" s="615"/>
      <c r="BU231" s="616"/>
      <c r="BV231" s="616"/>
      <c r="BW231" s="616"/>
      <c r="BX231" s="616"/>
      <c r="BY231" s="616"/>
      <c r="BZ231" s="616"/>
      <c r="CA231" s="616"/>
      <c r="CB231" s="616"/>
      <c r="CC231" s="616"/>
      <c r="CD231" s="616"/>
      <c r="CE231" s="616"/>
      <c r="CF231" s="589" t="s">
        <v>469</v>
      </c>
      <c r="CG231" s="590"/>
      <c r="CH231" s="590"/>
      <c r="CI231" s="590"/>
      <c r="CJ231" s="590"/>
      <c r="CK231" s="590"/>
      <c r="CL231" s="590"/>
      <c r="CM231" s="590"/>
      <c r="CN231" s="590"/>
      <c r="CO231" s="590"/>
      <c r="CP231" s="590"/>
      <c r="CQ231" s="590"/>
      <c r="CR231" s="590"/>
      <c r="CS231" s="590"/>
      <c r="CT231" s="590"/>
      <c r="CU231" s="590"/>
      <c r="CV231" s="619"/>
      <c r="CW231" s="620"/>
      <c r="CX231" s="606" t="s">
        <v>458</v>
      </c>
      <c r="CY231" s="619"/>
      <c r="CZ231" s="619"/>
      <c r="DA231" s="619"/>
      <c r="DB231" s="619"/>
      <c r="DC231" s="619"/>
      <c r="DD231" s="619"/>
      <c r="DE231" s="619"/>
      <c r="DF231" s="619"/>
      <c r="DG231" s="619"/>
      <c r="DH231" s="619"/>
      <c r="DI231" s="619"/>
      <c r="DJ231" s="619"/>
      <c r="DK231" s="619"/>
      <c r="DL231" s="619"/>
      <c r="DM231" s="619"/>
      <c r="DN231" s="619"/>
      <c r="DO231" s="619"/>
      <c r="DP231" s="619"/>
      <c r="DQ231" s="619"/>
      <c r="DR231" s="619"/>
      <c r="DS231" s="619"/>
      <c r="DT231" s="619"/>
      <c r="DU231" s="619"/>
      <c r="DV231" s="619"/>
      <c r="DW231" s="625"/>
      <c r="DX231" s="58"/>
      <c r="DY231" s="58"/>
      <c r="DZ231" s="58"/>
      <c r="EA231" s="58"/>
      <c r="EB231" s="58"/>
      <c r="EC231" s="58"/>
      <c r="ED231" s="189"/>
      <c r="EE231" s="207"/>
      <c r="EF231" s="207"/>
      <c r="EG231" s="207"/>
      <c r="EH231" s="207"/>
      <c r="EI231" s="207"/>
      <c r="EJ231" s="207"/>
      <c r="EK231" s="207"/>
      <c r="EL231" s="207"/>
      <c r="EM231" s="207"/>
      <c r="EN231" s="207"/>
      <c r="EO231" s="207"/>
      <c r="EP231" s="207"/>
      <c r="EQ231" s="207"/>
      <c r="ER231" s="207"/>
      <c r="ES231" s="207"/>
      <c r="ET231" s="207"/>
      <c r="EU231" s="207"/>
      <c r="EV231" s="207"/>
      <c r="EW231" s="207"/>
      <c r="EX231" s="207"/>
      <c r="EY231" s="207"/>
      <c r="EZ231" s="207"/>
      <c r="FA231" s="207"/>
      <c r="FB231" s="207"/>
      <c r="FC231" s="207"/>
      <c r="FD231" s="207"/>
      <c r="FE231" s="207"/>
      <c r="FF231" s="207"/>
      <c r="FG231" s="207"/>
      <c r="FH231" s="207"/>
      <c r="FI231" s="207"/>
      <c r="FJ231" s="207"/>
      <c r="FK231" s="207"/>
      <c r="FL231" s="207"/>
      <c r="FM231" s="207"/>
      <c r="FN231" s="207"/>
      <c r="FO231" s="207"/>
      <c r="FP231" s="207"/>
      <c r="FQ231" s="207"/>
      <c r="FR231" s="207"/>
      <c r="FS231" s="207"/>
      <c r="FT231" s="207"/>
      <c r="FU231" s="207"/>
      <c r="FV231" s="207"/>
      <c r="FW231" s="207"/>
      <c r="FX231" s="207"/>
      <c r="FY231" s="207"/>
      <c r="FZ231" s="207"/>
      <c r="GA231" s="207"/>
      <c r="GB231" s="207"/>
      <c r="GC231" s="207"/>
      <c r="GD231" s="207"/>
      <c r="GE231" s="207"/>
      <c r="GF231" s="207"/>
      <c r="GG231" s="207"/>
      <c r="GH231" s="207"/>
      <c r="GI231" s="207"/>
      <c r="GJ231" s="207"/>
      <c r="GK231" s="207"/>
      <c r="GL231" s="207"/>
      <c r="GM231" s="207"/>
    </row>
    <row r="232" spans="1:195" s="236" customFormat="1" ht="18.75" customHeight="1" x14ac:dyDescent="0.4">
      <c r="A232" s="58"/>
      <c r="B232" s="58"/>
      <c r="C232" s="58"/>
      <c r="D232" s="58"/>
      <c r="E232" s="58"/>
      <c r="F232" s="615"/>
      <c r="G232" s="616"/>
      <c r="H232" s="616"/>
      <c r="I232" s="616"/>
      <c r="J232" s="616"/>
      <c r="K232" s="616"/>
      <c r="L232" s="616"/>
      <c r="M232" s="616"/>
      <c r="N232" s="616"/>
      <c r="O232" s="616"/>
      <c r="P232" s="616"/>
      <c r="Q232" s="616"/>
      <c r="R232" s="621"/>
      <c r="S232" s="622"/>
      <c r="T232" s="622"/>
      <c r="U232" s="622"/>
      <c r="V232" s="622"/>
      <c r="W232" s="622"/>
      <c r="X232" s="622"/>
      <c r="Y232" s="622"/>
      <c r="Z232" s="622"/>
      <c r="AA232" s="622"/>
      <c r="AB232" s="622"/>
      <c r="AC232" s="622"/>
      <c r="AD232" s="622"/>
      <c r="AE232" s="622"/>
      <c r="AF232" s="622"/>
      <c r="AG232" s="622"/>
      <c r="AH232" s="623"/>
      <c r="AI232" s="624"/>
      <c r="AJ232" s="626"/>
      <c r="AK232" s="623"/>
      <c r="AL232" s="623"/>
      <c r="AM232" s="623"/>
      <c r="AN232" s="623"/>
      <c r="AO232" s="623"/>
      <c r="AP232" s="623"/>
      <c r="AQ232" s="623"/>
      <c r="AR232" s="623"/>
      <c r="AS232" s="623"/>
      <c r="AT232" s="623"/>
      <c r="AU232" s="623"/>
      <c r="AV232" s="623"/>
      <c r="AW232" s="623"/>
      <c r="AX232" s="623"/>
      <c r="AY232" s="623"/>
      <c r="AZ232" s="623"/>
      <c r="BA232" s="623"/>
      <c r="BB232" s="623"/>
      <c r="BC232" s="623"/>
      <c r="BD232" s="623"/>
      <c r="BE232" s="623"/>
      <c r="BF232" s="623"/>
      <c r="BG232" s="623"/>
      <c r="BH232" s="623"/>
      <c r="BI232" s="627"/>
      <c r="BJ232" s="58"/>
      <c r="BK232" s="58"/>
      <c r="BL232" s="58"/>
      <c r="BM232" s="58"/>
      <c r="BN232" s="58"/>
      <c r="BO232" s="58"/>
      <c r="BP232" s="58"/>
      <c r="BQ232" s="58"/>
      <c r="BR232" s="58"/>
      <c r="BS232" s="58"/>
      <c r="BT232" s="615"/>
      <c r="BU232" s="616"/>
      <c r="BV232" s="616"/>
      <c r="BW232" s="616"/>
      <c r="BX232" s="616"/>
      <c r="BY232" s="616"/>
      <c r="BZ232" s="616"/>
      <c r="CA232" s="616"/>
      <c r="CB232" s="616"/>
      <c r="CC232" s="616"/>
      <c r="CD232" s="616"/>
      <c r="CE232" s="616"/>
      <c r="CF232" s="621"/>
      <c r="CG232" s="622"/>
      <c r="CH232" s="622"/>
      <c r="CI232" s="622"/>
      <c r="CJ232" s="622"/>
      <c r="CK232" s="622"/>
      <c r="CL232" s="622"/>
      <c r="CM232" s="622"/>
      <c r="CN232" s="622"/>
      <c r="CO232" s="622"/>
      <c r="CP232" s="622"/>
      <c r="CQ232" s="622"/>
      <c r="CR232" s="622"/>
      <c r="CS232" s="622"/>
      <c r="CT232" s="622"/>
      <c r="CU232" s="622"/>
      <c r="CV232" s="623"/>
      <c r="CW232" s="624"/>
      <c r="CX232" s="626"/>
      <c r="CY232" s="623"/>
      <c r="CZ232" s="623"/>
      <c r="DA232" s="623"/>
      <c r="DB232" s="623"/>
      <c r="DC232" s="623"/>
      <c r="DD232" s="623"/>
      <c r="DE232" s="623"/>
      <c r="DF232" s="623"/>
      <c r="DG232" s="623"/>
      <c r="DH232" s="623"/>
      <c r="DI232" s="623"/>
      <c r="DJ232" s="623"/>
      <c r="DK232" s="623"/>
      <c r="DL232" s="623"/>
      <c r="DM232" s="623"/>
      <c r="DN232" s="623"/>
      <c r="DO232" s="623"/>
      <c r="DP232" s="623"/>
      <c r="DQ232" s="623"/>
      <c r="DR232" s="623"/>
      <c r="DS232" s="623"/>
      <c r="DT232" s="623"/>
      <c r="DU232" s="623"/>
      <c r="DV232" s="623"/>
      <c r="DW232" s="627"/>
      <c r="DX232" s="58"/>
      <c r="DY232" s="58"/>
      <c r="DZ232" s="58"/>
      <c r="EA232" s="58"/>
      <c r="EB232" s="58"/>
      <c r="EC232" s="58"/>
      <c r="ED232" s="189"/>
      <c r="EE232" s="207"/>
      <c r="EF232" s="207"/>
      <c r="EG232" s="207"/>
      <c r="EH232" s="207"/>
      <c r="EI232" s="207"/>
      <c r="EJ232" s="207"/>
      <c r="EK232" s="207"/>
      <c r="EL232" s="207"/>
      <c r="EM232" s="207"/>
      <c r="EN232" s="207"/>
      <c r="EO232" s="207"/>
      <c r="EP232" s="207"/>
      <c r="EQ232" s="207"/>
      <c r="ER232" s="207"/>
      <c r="ES232" s="207"/>
      <c r="ET232" s="207"/>
      <c r="EU232" s="207"/>
      <c r="EV232" s="207"/>
      <c r="EW232" s="207"/>
      <c r="EX232" s="207"/>
      <c r="EY232" s="207"/>
      <c r="EZ232" s="207"/>
      <c r="FA232" s="207"/>
      <c r="FB232" s="207"/>
      <c r="FC232" s="207"/>
      <c r="FD232" s="207"/>
      <c r="FE232" s="207"/>
      <c r="FF232" s="207"/>
      <c r="FG232" s="207"/>
      <c r="FH232" s="207"/>
      <c r="FI232" s="207"/>
      <c r="FJ232" s="207"/>
      <c r="FK232" s="207"/>
      <c r="FL232" s="207"/>
      <c r="FM232" s="207"/>
      <c r="FN232" s="207"/>
      <c r="FO232" s="207"/>
      <c r="FP232" s="207"/>
      <c r="FQ232" s="207"/>
      <c r="FR232" s="207"/>
      <c r="FS232" s="207"/>
      <c r="FT232" s="207"/>
      <c r="FU232" s="207"/>
      <c r="FV232" s="207"/>
      <c r="FW232" s="207"/>
      <c r="FX232" s="207"/>
      <c r="FY232" s="207"/>
      <c r="FZ232" s="207"/>
      <c r="GA232" s="207"/>
      <c r="GB232" s="207"/>
      <c r="GC232" s="207"/>
      <c r="GD232" s="207"/>
      <c r="GE232" s="207"/>
      <c r="GF232" s="207"/>
      <c r="GG232" s="207"/>
      <c r="GH232" s="207"/>
      <c r="GI232" s="207"/>
      <c r="GJ232" s="207"/>
      <c r="GK232" s="207"/>
      <c r="GL232" s="207"/>
      <c r="GM232" s="207"/>
    </row>
    <row r="233" spans="1:195" s="236" customFormat="1" ht="20.100000000000001" customHeight="1" x14ac:dyDescent="0.4">
      <c r="A233" s="58"/>
      <c r="B233" s="58"/>
      <c r="C233" s="58"/>
      <c r="D233" s="58"/>
      <c r="E233" s="58"/>
      <c r="F233" s="615" t="s">
        <v>277</v>
      </c>
      <c r="G233" s="616"/>
      <c r="H233" s="616"/>
      <c r="I233" s="616"/>
      <c r="J233" s="616"/>
      <c r="K233" s="616"/>
      <c r="L233" s="616"/>
      <c r="M233" s="616"/>
      <c r="N233" s="616"/>
      <c r="O233" s="616"/>
      <c r="P233" s="616"/>
      <c r="Q233" s="616"/>
      <c r="R233" s="589" t="s">
        <v>387</v>
      </c>
      <c r="S233" s="590"/>
      <c r="T233" s="590"/>
      <c r="U233" s="590"/>
      <c r="V233" s="590"/>
      <c r="W233" s="590"/>
      <c r="X233" s="590"/>
      <c r="Y233" s="590"/>
      <c r="Z233" s="590"/>
      <c r="AA233" s="590"/>
      <c r="AB233" s="590"/>
      <c r="AC233" s="590"/>
      <c r="AD233" s="590"/>
      <c r="AE233" s="590"/>
      <c r="AF233" s="590"/>
      <c r="AG233" s="590"/>
      <c r="AH233" s="619"/>
      <c r="AI233" s="620"/>
      <c r="AJ233" s="606"/>
      <c r="AK233" s="619"/>
      <c r="AL233" s="619"/>
      <c r="AM233" s="619"/>
      <c r="AN233" s="619"/>
      <c r="AO233" s="619"/>
      <c r="AP233" s="619"/>
      <c r="AQ233" s="619"/>
      <c r="AR233" s="619"/>
      <c r="AS233" s="619"/>
      <c r="AT233" s="619"/>
      <c r="AU233" s="619"/>
      <c r="AV233" s="619"/>
      <c r="AW233" s="619"/>
      <c r="AX233" s="619"/>
      <c r="AY233" s="619"/>
      <c r="AZ233" s="619"/>
      <c r="BA233" s="619"/>
      <c r="BB233" s="619"/>
      <c r="BC233" s="619"/>
      <c r="BD233" s="619"/>
      <c r="BE233" s="619"/>
      <c r="BF233" s="619"/>
      <c r="BG233" s="619"/>
      <c r="BH233" s="619"/>
      <c r="BI233" s="625"/>
      <c r="BJ233" s="58"/>
      <c r="BK233" s="58"/>
      <c r="BL233" s="58"/>
      <c r="BM233" s="58"/>
      <c r="BN233" s="58"/>
      <c r="BO233" s="58"/>
      <c r="BP233" s="58"/>
      <c r="BQ233" s="58"/>
      <c r="BR233" s="58"/>
      <c r="BS233" s="58"/>
      <c r="BT233" s="615" t="s">
        <v>277</v>
      </c>
      <c r="BU233" s="616"/>
      <c r="BV233" s="616"/>
      <c r="BW233" s="616"/>
      <c r="BX233" s="616"/>
      <c r="BY233" s="616"/>
      <c r="BZ233" s="616"/>
      <c r="CA233" s="616"/>
      <c r="CB233" s="616"/>
      <c r="CC233" s="616"/>
      <c r="CD233" s="616"/>
      <c r="CE233" s="616"/>
      <c r="CF233" s="589" t="s">
        <v>387</v>
      </c>
      <c r="CG233" s="590"/>
      <c r="CH233" s="590"/>
      <c r="CI233" s="590"/>
      <c r="CJ233" s="590"/>
      <c r="CK233" s="590"/>
      <c r="CL233" s="590"/>
      <c r="CM233" s="590"/>
      <c r="CN233" s="590"/>
      <c r="CO233" s="590"/>
      <c r="CP233" s="590"/>
      <c r="CQ233" s="590"/>
      <c r="CR233" s="590"/>
      <c r="CS233" s="590"/>
      <c r="CT233" s="590"/>
      <c r="CU233" s="590"/>
      <c r="CV233" s="619"/>
      <c r="CW233" s="620"/>
      <c r="CX233" s="628" t="s">
        <v>467</v>
      </c>
      <c r="CY233" s="629"/>
      <c r="CZ233" s="629"/>
      <c r="DA233" s="629"/>
      <c r="DB233" s="629"/>
      <c r="DC233" s="629"/>
      <c r="DD233" s="629"/>
      <c r="DE233" s="629"/>
      <c r="DF233" s="629"/>
      <c r="DG233" s="629"/>
      <c r="DH233" s="629"/>
      <c r="DI233" s="629"/>
      <c r="DJ233" s="629"/>
      <c r="DK233" s="629"/>
      <c r="DL233" s="629"/>
      <c r="DM233" s="629"/>
      <c r="DN233" s="629"/>
      <c r="DO233" s="629"/>
      <c r="DP233" s="629"/>
      <c r="DQ233" s="629"/>
      <c r="DR233" s="629"/>
      <c r="DS233" s="629"/>
      <c r="DT233" s="629"/>
      <c r="DU233" s="629"/>
      <c r="DV233" s="629"/>
      <c r="DW233" s="630"/>
      <c r="DX233" s="58"/>
      <c r="DY233" s="58"/>
      <c r="DZ233" s="58"/>
      <c r="EA233" s="58"/>
      <c r="EB233" s="58"/>
      <c r="EC233" s="58"/>
      <c r="ED233" s="189"/>
      <c r="EE233" s="207"/>
      <c r="EF233" s="207"/>
      <c r="EG233" s="207"/>
      <c r="EH233" s="207"/>
      <c r="EI233" s="207"/>
      <c r="EJ233" s="207"/>
      <c r="EK233" s="207"/>
      <c r="EL233" s="207"/>
      <c r="EM233" s="207"/>
      <c r="EN233" s="207"/>
      <c r="EO233" s="207"/>
      <c r="EP233" s="207"/>
      <c r="EQ233" s="207"/>
      <c r="ER233" s="207"/>
      <c r="ES233" s="207"/>
      <c r="ET233" s="207"/>
      <c r="EU233" s="207"/>
      <c r="EV233" s="207"/>
      <c r="EW233" s="207"/>
      <c r="EX233" s="207"/>
      <c r="EY233" s="207"/>
      <c r="EZ233" s="207"/>
      <c r="FA233" s="207"/>
      <c r="FB233" s="207"/>
      <c r="FC233" s="207"/>
      <c r="FD233" s="207"/>
      <c r="FE233" s="207"/>
      <c r="FF233" s="207"/>
      <c r="FG233" s="207"/>
      <c r="FH233" s="207"/>
      <c r="FI233" s="207"/>
      <c r="FJ233" s="207"/>
      <c r="FK233" s="207"/>
      <c r="FL233" s="207"/>
      <c r="FM233" s="207"/>
      <c r="FN233" s="207"/>
      <c r="FO233" s="207"/>
      <c r="FP233" s="207"/>
      <c r="FQ233" s="207"/>
      <c r="FR233" s="207"/>
      <c r="FS233" s="207"/>
      <c r="FT233" s="207"/>
      <c r="FU233" s="207"/>
      <c r="FV233" s="207"/>
      <c r="FW233" s="207"/>
      <c r="FX233" s="207"/>
      <c r="FY233" s="207"/>
      <c r="FZ233" s="207"/>
      <c r="GA233" s="207"/>
      <c r="GB233" s="207"/>
      <c r="GC233" s="207"/>
      <c r="GD233" s="207"/>
      <c r="GE233" s="207"/>
      <c r="GF233" s="207"/>
      <c r="GG233" s="207"/>
      <c r="GH233" s="207"/>
      <c r="GI233" s="207"/>
      <c r="GJ233" s="207"/>
      <c r="GK233" s="207"/>
      <c r="GL233" s="207"/>
      <c r="GM233" s="207"/>
    </row>
    <row r="234" spans="1:195" s="236" customFormat="1" ht="20.100000000000001" customHeight="1" x14ac:dyDescent="0.4">
      <c r="A234" s="58"/>
      <c r="B234" s="58"/>
      <c r="C234" s="58"/>
      <c r="D234" s="58"/>
      <c r="E234" s="58"/>
      <c r="F234" s="615"/>
      <c r="G234" s="616"/>
      <c r="H234" s="616"/>
      <c r="I234" s="616"/>
      <c r="J234" s="616"/>
      <c r="K234" s="616"/>
      <c r="L234" s="616"/>
      <c r="M234" s="616"/>
      <c r="N234" s="616"/>
      <c r="O234" s="616"/>
      <c r="P234" s="616"/>
      <c r="Q234" s="616"/>
      <c r="R234" s="621"/>
      <c r="S234" s="622"/>
      <c r="T234" s="622"/>
      <c r="U234" s="622"/>
      <c r="V234" s="622"/>
      <c r="W234" s="622"/>
      <c r="X234" s="622"/>
      <c r="Y234" s="622"/>
      <c r="Z234" s="622"/>
      <c r="AA234" s="622"/>
      <c r="AB234" s="622"/>
      <c r="AC234" s="622"/>
      <c r="AD234" s="622"/>
      <c r="AE234" s="622"/>
      <c r="AF234" s="622"/>
      <c r="AG234" s="622"/>
      <c r="AH234" s="623"/>
      <c r="AI234" s="624"/>
      <c r="AJ234" s="626"/>
      <c r="AK234" s="623"/>
      <c r="AL234" s="623"/>
      <c r="AM234" s="623"/>
      <c r="AN234" s="623"/>
      <c r="AO234" s="623"/>
      <c r="AP234" s="623"/>
      <c r="AQ234" s="623"/>
      <c r="AR234" s="623"/>
      <c r="AS234" s="623"/>
      <c r="AT234" s="623"/>
      <c r="AU234" s="623"/>
      <c r="AV234" s="623"/>
      <c r="AW234" s="623"/>
      <c r="AX234" s="623"/>
      <c r="AY234" s="623"/>
      <c r="AZ234" s="623"/>
      <c r="BA234" s="623"/>
      <c r="BB234" s="623"/>
      <c r="BC234" s="623"/>
      <c r="BD234" s="623"/>
      <c r="BE234" s="623"/>
      <c r="BF234" s="623"/>
      <c r="BG234" s="623"/>
      <c r="BH234" s="623"/>
      <c r="BI234" s="627"/>
      <c r="BJ234" s="58"/>
      <c r="BK234" s="58"/>
      <c r="BL234" s="58"/>
      <c r="BM234" s="58"/>
      <c r="BN234" s="58"/>
      <c r="BO234" s="58"/>
      <c r="BP234" s="58"/>
      <c r="BQ234" s="58"/>
      <c r="BR234" s="58"/>
      <c r="BS234" s="58"/>
      <c r="BT234" s="615"/>
      <c r="BU234" s="616"/>
      <c r="BV234" s="616"/>
      <c r="BW234" s="616"/>
      <c r="BX234" s="616"/>
      <c r="BY234" s="616"/>
      <c r="BZ234" s="616"/>
      <c r="CA234" s="616"/>
      <c r="CB234" s="616"/>
      <c r="CC234" s="616"/>
      <c r="CD234" s="616"/>
      <c r="CE234" s="616"/>
      <c r="CF234" s="621"/>
      <c r="CG234" s="622"/>
      <c r="CH234" s="622"/>
      <c r="CI234" s="622"/>
      <c r="CJ234" s="622"/>
      <c r="CK234" s="622"/>
      <c r="CL234" s="622"/>
      <c r="CM234" s="622"/>
      <c r="CN234" s="622"/>
      <c r="CO234" s="622"/>
      <c r="CP234" s="622"/>
      <c r="CQ234" s="622"/>
      <c r="CR234" s="622"/>
      <c r="CS234" s="622"/>
      <c r="CT234" s="622"/>
      <c r="CU234" s="622"/>
      <c r="CV234" s="623"/>
      <c r="CW234" s="624"/>
      <c r="CX234" s="631"/>
      <c r="CY234" s="632"/>
      <c r="CZ234" s="632"/>
      <c r="DA234" s="632"/>
      <c r="DB234" s="632"/>
      <c r="DC234" s="632"/>
      <c r="DD234" s="632"/>
      <c r="DE234" s="632"/>
      <c r="DF234" s="632"/>
      <c r="DG234" s="632"/>
      <c r="DH234" s="632"/>
      <c r="DI234" s="632"/>
      <c r="DJ234" s="632"/>
      <c r="DK234" s="632"/>
      <c r="DL234" s="632"/>
      <c r="DM234" s="632"/>
      <c r="DN234" s="632"/>
      <c r="DO234" s="632"/>
      <c r="DP234" s="632"/>
      <c r="DQ234" s="632"/>
      <c r="DR234" s="632"/>
      <c r="DS234" s="632"/>
      <c r="DT234" s="632"/>
      <c r="DU234" s="632"/>
      <c r="DV234" s="632"/>
      <c r="DW234" s="633"/>
      <c r="DX234" s="58"/>
      <c r="DY234" s="58"/>
      <c r="DZ234" s="58"/>
      <c r="EA234" s="58"/>
      <c r="EB234" s="58"/>
      <c r="EC234" s="58"/>
      <c r="ED234" s="189"/>
      <c r="EE234" s="207"/>
      <c r="EF234" s="207"/>
      <c r="EG234" s="207"/>
      <c r="EH234" s="207"/>
      <c r="EI234" s="207"/>
      <c r="EJ234" s="207"/>
      <c r="EK234" s="207"/>
      <c r="EL234" s="207"/>
      <c r="EM234" s="207"/>
      <c r="EN234" s="207"/>
      <c r="EO234" s="207"/>
      <c r="EP234" s="207"/>
      <c r="EQ234" s="207"/>
      <c r="ER234" s="207"/>
      <c r="ES234" s="207"/>
      <c r="ET234" s="207"/>
      <c r="EU234" s="207"/>
      <c r="EV234" s="207"/>
      <c r="EW234" s="207"/>
      <c r="EX234" s="207"/>
      <c r="EY234" s="207"/>
      <c r="EZ234" s="207"/>
      <c r="FA234" s="207"/>
      <c r="FB234" s="207"/>
      <c r="FC234" s="207"/>
      <c r="FD234" s="207"/>
      <c r="FE234" s="207"/>
      <c r="FF234" s="207"/>
      <c r="FG234" s="207"/>
      <c r="FH234" s="207"/>
      <c r="FI234" s="207"/>
      <c r="FJ234" s="207"/>
      <c r="FK234" s="207"/>
      <c r="FL234" s="207"/>
      <c r="FM234" s="207"/>
      <c r="FN234" s="207"/>
      <c r="FO234" s="207"/>
      <c r="FP234" s="207"/>
      <c r="FQ234" s="207"/>
      <c r="FR234" s="207"/>
      <c r="FS234" s="207"/>
      <c r="FT234" s="207"/>
      <c r="FU234" s="207"/>
      <c r="FV234" s="207"/>
      <c r="FW234" s="207"/>
      <c r="FX234" s="207"/>
      <c r="FY234" s="207"/>
      <c r="FZ234" s="207"/>
      <c r="GA234" s="207"/>
      <c r="GB234" s="207"/>
      <c r="GC234" s="207"/>
      <c r="GD234" s="207"/>
      <c r="GE234" s="207"/>
      <c r="GF234" s="207"/>
      <c r="GG234" s="207"/>
      <c r="GH234" s="207"/>
      <c r="GI234" s="207"/>
      <c r="GJ234" s="207"/>
      <c r="GK234" s="207"/>
      <c r="GL234" s="207"/>
      <c r="GM234" s="207"/>
    </row>
    <row r="235" spans="1:195" s="236" customFormat="1" ht="18.75" customHeight="1" x14ac:dyDescent="0.4">
      <c r="A235" s="58"/>
      <c r="B235" s="58"/>
      <c r="C235" s="58"/>
      <c r="D235" s="58"/>
      <c r="E235" s="58"/>
      <c r="F235" s="615"/>
      <c r="G235" s="616"/>
      <c r="H235" s="616"/>
      <c r="I235" s="616"/>
      <c r="J235" s="616"/>
      <c r="K235" s="616"/>
      <c r="L235" s="616"/>
      <c r="M235" s="616"/>
      <c r="N235" s="616"/>
      <c r="O235" s="616"/>
      <c r="P235" s="616"/>
      <c r="Q235" s="616"/>
      <c r="R235" s="589" t="s">
        <v>117</v>
      </c>
      <c r="S235" s="590"/>
      <c r="T235" s="590"/>
      <c r="U235" s="590"/>
      <c r="V235" s="590"/>
      <c r="W235" s="590"/>
      <c r="X235" s="590"/>
      <c r="Y235" s="590"/>
      <c r="Z235" s="590"/>
      <c r="AA235" s="590"/>
      <c r="AB235" s="590"/>
      <c r="AC235" s="590"/>
      <c r="AD235" s="590"/>
      <c r="AE235" s="590"/>
      <c r="AF235" s="590"/>
      <c r="AG235" s="590"/>
      <c r="AH235" s="619"/>
      <c r="AI235" s="620"/>
      <c r="AJ235" s="606"/>
      <c r="AK235" s="619"/>
      <c r="AL235" s="619"/>
      <c r="AM235" s="619"/>
      <c r="AN235" s="619"/>
      <c r="AO235" s="619"/>
      <c r="AP235" s="619"/>
      <c r="AQ235" s="619"/>
      <c r="AR235" s="619"/>
      <c r="AS235" s="619"/>
      <c r="AT235" s="619"/>
      <c r="AU235" s="619"/>
      <c r="AV235" s="619"/>
      <c r="AW235" s="619"/>
      <c r="AX235" s="619"/>
      <c r="AY235" s="619"/>
      <c r="AZ235" s="619"/>
      <c r="BA235" s="619"/>
      <c r="BB235" s="619"/>
      <c r="BC235" s="619"/>
      <c r="BD235" s="619"/>
      <c r="BE235" s="619"/>
      <c r="BF235" s="619"/>
      <c r="BG235" s="619"/>
      <c r="BH235" s="619"/>
      <c r="BI235" s="625"/>
      <c r="BJ235" s="58"/>
      <c r="BK235" s="58"/>
      <c r="BL235" s="58"/>
      <c r="BM235" s="58"/>
      <c r="BN235" s="58"/>
      <c r="BO235" s="58"/>
      <c r="BP235" s="58"/>
      <c r="BQ235" s="58"/>
      <c r="BR235" s="58"/>
      <c r="BS235" s="58"/>
      <c r="BT235" s="615"/>
      <c r="BU235" s="616"/>
      <c r="BV235" s="616"/>
      <c r="BW235" s="616"/>
      <c r="BX235" s="616"/>
      <c r="BY235" s="616"/>
      <c r="BZ235" s="616"/>
      <c r="CA235" s="616"/>
      <c r="CB235" s="616"/>
      <c r="CC235" s="616"/>
      <c r="CD235" s="616"/>
      <c r="CE235" s="616"/>
      <c r="CF235" s="589" t="s">
        <v>117</v>
      </c>
      <c r="CG235" s="590"/>
      <c r="CH235" s="590"/>
      <c r="CI235" s="590"/>
      <c r="CJ235" s="590"/>
      <c r="CK235" s="590"/>
      <c r="CL235" s="590"/>
      <c r="CM235" s="590"/>
      <c r="CN235" s="590"/>
      <c r="CO235" s="590"/>
      <c r="CP235" s="590"/>
      <c r="CQ235" s="590"/>
      <c r="CR235" s="590"/>
      <c r="CS235" s="590"/>
      <c r="CT235" s="590"/>
      <c r="CU235" s="590"/>
      <c r="CV235" s="619"/>
      <c r="CW235" s="620"/>
      <c r="CX235" s="606" t="s">
        <v>388</v>
      </c>
      <c r="CY235" s="619"/>
      <c r="CZ235" s="619"/>
      <c r="DA235" s="619"/>
      <c r="DB235" s="619"/>
      <c r="DC235" s="619"/>
      <c r="DD235" s="619"/>
      <c r="DE235" s="619"/>
      <c r="DF235" s="619"/>
      <c r="DG235" s="619"/>
      <c r="DH235" s="619"/>
      <c r="DI235" s="619"/>
      <c r="DJ235" s="619"/>
      <c r="DK235" s="619"/>
      <c r="DL235" s="619"/>
      <c r="DM235" s="619"/>
      <c r="DN235" s="619"/>
      <c r="DO235" s="619"/>
      <c r="DP235" s="619"/>
      <c r="DQ235" s="619"/>
      <c r="DR235" s="619"/>
      <c r="DS235" s="619"/>
      <c r="DT235" s="619"/>
      <c r="DU235" s="619"/>
      <c r="DV235" s="619"/>
      <c r="DW235" s="625"/>
      <c r="DX235" s="58"/>
      <c r="DY235" s="58"/>
      <c r="DZ235" s="58"/>
      <c r="EA235" s="58"/>
      <c r="EB235" s="58"/>
      <c r="EC235" s="58"/>
      <c r="ED235" s="189"/>
      <c r="EE235" s="207"/>
      <c r="EF235" s="207"/>
      <c r="EG235" s="207"/>
      <c r="EH235" s="207"/>
      <c r="EI235" s="207"/>
      <c r="EJ235" s="207"/>
      <c r="EK235" s="207"/>
      <c r="EL235" s="207"/>
      <c r="EM235" s="207"/>
      <c r="EN235" s="207"/>
      <c r="EO235" s="207"/>
      <c r="EP235" s="207"/>
      <c r="EQ235" s="207"/>
      <c r="ER235" s="207"/>
      <c r="ES235" s="207"/>
      <c r="ET235" s="207"/>
      <c r="EU235" s="207"/>
      <c r="EV235" s="207"/>
      <c r="EW235" s="207"/>
      <c r="EX235" s="207"/>
      <c r="EY235" s="207"/>
      <c r="EZ235" s="207"/>
      <c r="FA235" s="207"/>
      <c r="FB235" s="207"/>
      <c r="FC235" s="207"/>
      <c r="FD235" s="207"/>
      <c r="FE235" s="207"/>
      <c r="FF235" s="207"/>
      <c r="FG235" s="207"/>
      <c r="FH235" s="207"/>
      <c r="FI235" s="207"/>
      <c r="FJ235" s="207"/>
      <c r="FK235" s="207"/>
      <c r="FL235" s="207"/>
      <c r="FM235" s="207"/>
      <c r="FN235" s="207"/>
      <c r="FO235" s="207"/>
      <c r="FP235" s="207"/>
      <c r="FQ235" s="207"/>
      <c r="FR235" s="207"/>
      <c r="FS235" s="207"/>
      <c r="FT235" s="207"/>
      <c r="FU235" s="207"/>
      <c r="FV235" s="207"/>
      <c r="FW235" s="207"/>
      <c r="FX235" s="207"/>
      <c r="FY235" s="207"/>
      <c r="FZ235" s="207"/>
      <c r="GA235" s="207"/>
      <c r="GB235" s="207"/>
      <c r="GC235" s="207"/>
      <c r="GD235" s="207"/>
      <c r="GE235" s="207"/>
      <c r="GF235" s="207"/>
      <c r="GG235" s="207"/>
      <c r="GH235" s="207"/>
      <c r="GI235" s="207"/>
      <c r="GJ235" s="207"/>
      <c r="GK235" s="207"/>
      <c r="GL235" s="207"/>
      <c r="GM235" s="207"/>
    </row>
    <row r="236" spans="1:195" s="236" customFormat="1" ht="18.75" customHeight="1" x14ac:dyDescent="0.4">
      <c r="A236" s="58"/>
      <c r="B236" s="58"/>
      <c r="C236" s="58"/>
      <c r="D236" s="58"/>
      <c r="E236" s="58"/>
      <c r="F236" s="615"/>
      <c r="G236" s="616"/>
      <c r="H236" s="616"/>
      <c r="I236" s="616"/>
      <c r="J236" s="616"/>
      <c r="K236" s="616"/>
      <c r="L236" s="616"/>
      <c r="M236" s="616"/>
      <c r="N236" s="616"/>
      <c r="O236" s="616"/>
      <c r="P236" s="616"/>
      <c r="Q236" s="616"/>
      <c r="R236" s="621"/>
      <c r="S236" s="622"/>
      <c r="T236" s="622"/>
      <c r="U236" s="622"/>
      <c r="V236" s="622"/>
      <c r="W236" s="622"/>
      <c r="X236" s="622"/>
      <c r="Y236" s="622"/>
      <c r="Z236" s="622"/>
      <c r="AA236" s="622"/>
      <c r="AB236" s="622"/>
      <c r="AC236" s="622"/>
      <c r="AD236" s="622"/>
      <c r="AE236" s="622"/>
      <c r="AF236" s="622"/>
      <c r="AG236" s="622"/>
      <c r="AH236" s="623"/>
      <c r="AI236" s="624"/>
      <c r="AJ236" s="626"/>
      <c r="AK236" s="623"/>
      <c r="AL236" s="623"/>
      <c r="AM236" s="623"/>
      <c r="AN236" s="623"/>
      <c r="AO236" s="623"/>
      <c r="AP236" s="623"/>
      <c r="AQ236" s="623"/>
      <c r="AR236" s="623"/>
      <c r="AS236" s="623"/>
      <c r="AT236" s="623"/>
      <c r="AU236" s="623"/>
      <c r="AV236" s="623"/>
      <c r="AW236" s="623"/>
      <c r="AX236" s="623"/>
      <c r="AY236" s="623"/>
      <c r="AZ236" s="623"/>
      <c r="BA236" s="623"/>
      <c r="BB236" s="623"/>
      <c r="BC236" s="623"/>
      <c r="BD236" s="623"/>
      <c r="BE236" s="623"/>
      <c r="BF236" s="623"/>
      <c r="BG236" s="623"/>
      <c r="BH236" s="623"/>
      <c r="BI236" s="627"/>
      <c r="BJ236" s="58"/>
      <c r="BK236" s="58"/>
      <c r="BL236" s="58"/>
      <c r="BM236" s="58"/>
      <c r="BN236" s="58"/>
      <c r="BO236" s="58"/>
      <c r="BP236" s="58"/>
      <c r="BQ236" s="58"/>
      <c r="BR236" s="58"/>
      <c r="BS236" s="58"/>
      <c r="BT236" s="615"/>
      <c r="BU236" s="616"/>
      <c r="BV236" s="616"/>
      <c r="BW236" s="616"/>
      <c r="BX236" s="616"/>
      <c r="BY236" s="616"/>
      <c r="BZ236" s="616"/>
      <c r="CA236" s="616"/>
      <c r="CB236" s="616"/>
      <c r="CC236" s="616"/>
      <c r="CD236" s="616"/>
      <c r="CE236" s="616"/>
      <c r="CF236" s="621"/>
      <c r="CG236" s="622"/>
      <c r="CH236" s="622"/>
      <c r="CI236" s="622"/>
      <c r="CJ236" s="622"/>
      <c r="CK236" s="622"/>
      <c r="CL236" s="622"/>
      <c r="CM236" s="622"/>
      <c r="CN236" s="622"/>
      <c r="CO236" s="622"/>
      <c r="CP236" s="622"/>
      <c r="CQ236" s="622"/>
      <c r="CR236" s="622"/>
      <c r="CS236" s="622"/>
      <c r="CT236" s="622"/>
      <c r="CU236" s="622"/>
      <c r="CV236" s="623"/>
      <c r="CW236" s="624"/>
      <c r="CX236" s="626"/>
      <c r="CY236" s="623"/>
      <c r="CZ236" s="623"/>
      <c r="DA236" s="623"/>
      <c r="DB236" s="623"/>
      <c r="DC236" s="623"/>
      <c r="DD236" s="623"/>
      <c r="DE236" s="623"/>
      <c r="DF236" s="623"/>
      <c r="DG236" s="623"/>
      <c r="DH236" s="623"/>
      <c r="DI236" s="623"/>
      <c r="DJ236" s="623"/>
      <c r="DK236" s="623"/>
      <c r="DL236" s="623"/>
      <c r="DM236" s="623"/>
      <c r="DN236" s="623"/>
      <c r="DO236" s="623"/>
      <c r="DP236" s="623"/>
      <c r="DQ236" s="623"/>
      <c r="DR236" s="623"/>
      <c r="DS236" s="623"/>
      <c r="DT236" s="623"/>
      <c r="DU236" s="623"/>
      <c r="DV236" s="623"/>
      <c r="DW236" s="627"/>
      <c r="DX236" s="58"/>
      <c r="DY236" s="58"/>
      <c r="DZ236" s="58"/>
      <c r="EA236" s="58"/>
      <c r="EB236" s="58"/>
      <c r="EC236" s="58"/>
      <c r="ED236" s="189"/>
      <c r="EE236" s="207"/>
      <c r="EF236" s="207"/>
      <c r="EG236" s="207"/>
      <c r="EH236" s="207"/>
      <c r="EI236" s="207"/>
      <c r="EJ236" s="207"/>
      <c r="EK236" s="207"/>
      <c r="EL236" s="207"/>
      <c r="EM236" s="207"/>
      <c r="EN236" s="207"/>
      <c r="EO236" s="207"/>
      <c r="EP236" s="207"/>
      <c r="EQ236" s="207"/>
      <c r="ER236" s="207"/>
      <c r="ES236" s="207"/>
      <c r="ET236" s="207"/>
      <c r="EU236" s="207"/>
      <c r="EV236" s="207"/>
      <c r="EW236" s="207"/>
      <c r="EX236" s="207"/>
      <c r="EY236" s="207"/>
      <c r="EZ236" s="207"/>
      <c r="FA236" s="207"/>
      <c r="FB236" s="207"/>
      <c r="FC236" s="207"/>
      <c r="FD236" s="207"/>
      <c r="FE236" s="207"/>
      <c r="FF236" s="207"/>
      <c r="FG236" s="207"/>
      <c r="FH236" s="207"/>
      <c r="FI236" s="207"/>
      <c r="FJ236" s="207"/>
      <c r="FK236" s="207"/>
      <c r="FL236" s="207"/>
      <c r="FM236" s="207"/>
      <c r="FN236" s="207"/>
      <c r="FO236" s="207"/>
      <c r="FP236" s="207"/>
      <c r="FQ236" s="207"/>
      <c r="FR236" s="207"/>
      <c r="FS236" s="207"/>
      <c r="FT236" s="207"/>
      <c r="FU236" s="207"/>
      <c r="FV236" s="207"/>
      <c r="FW236" s="207"/>
      <c r="FX236" s="207"/>
      <c r="FY236" s="207"/>
      <c r="FZ236" s="207"/>
      <c r="GA236" s="207"/>
      <c r="GB236" s="207"/>
      <c r="GC236" s="207"/>
      <c r="GD236" s="207"/>
      <c r="GE236" s="207"/>
      <c r="GF236" s="207"/>
      <c r="GG236" s="207"/>
      <c r="GH236" s="207"/>
      <c r="GI236" s="207"/>
      <c r="GJ236" s="207"/>
      <c r="GK236" s="207"/>
      <c r="GL236" s="207"/>
      <c r="GM236" s="207"/>
    </row>
    <row r="237" spans="1:195" s="236" customFormat="1" ht="18.75" customHeight="1" x14ac:dyDescent="0.4">
      <c r="A237" s="58"/>
      <c r="B237" s="58"/>
      <c r="C237" s="58"/>
      <c r="D237" s="58"/>
      <c r="E237" s="58"/>
      <c r="F237" s="615"/>
      <c r="G237" s="616"/>
      <c r="H237" s="616"/>
      <c r="I237" s="616"/>
      <c r="J237" s="616"/>
      <c r="K237" s="616"/>
      <c r="L237" s="616"/>
      <c r="M237" s="616"/>
      <c r="N237" s="616"/>
      <c r="O237" s="616"/>
      <c r="P237" s="616"/>
      <c r="Q237" s="616"/>
      <c r="R237" s="589" t="s">
        <v>389</v>
      </c>
      <c r="S237" s="590"/>
      <c r="T237" s="590"/>
      <c r="U237" s="590"/>
      <c r="V237" s="590"/>
      <c r="W237" s="590"/>
      <c r="X237" s="590"/>
      <c r="Y237" s="590"/>
      <c r="Z237" s="590"/>
      <c r="AA237" s="590"/>
      <c r="AB237" s="590"/>
      <c r="AC237" s="590"/>
      <c r="AD237" s="590"/>
      <c r="AE237" s="590"/>
      <c r="AF237" s="590"/>
      <c r="AG237" s="590"/>
      <c r="AH237" s="590"/>
      <c r="AI237" s="591"/>
      <c r="AJ237" s="597"/>
      <c r="AK237" s="598"/>
      <c r="AL237" s="598"/>
      <c r="AM237" s="598"/>
      <c r="AN237" s="598"/>
      <c r="AO237" s="598"/>
      <c r="AP237" s="598"/>
      <c r="AQ237" s="598"/>
      <c r="AR237" s="598"/>
      <c r="AS237" s="598"/>
      <c r="AT237" s="598"/>
      <c r="AU237" s="598"/>
      <c r="AV237" s="598"/>
      <c r="AW237" s="598"/>
      <c r="AX237" s="598"/>
      <c r="AY237" s="598"/>
      <c r="AZ237" s="598"/>
      <c r="BA237" s="598"/>
      <c r="BB237" s="598"/>
      <c r="BC237" s="598"/>
      <c r="BD237" s="598"/>
      <c r="BE237" s="598"/>
      <c r="BF237" s="598"/>
      <c r="BG237" s="598"/>
      <c r="BH237" s="598"/>
      <c r="BI237" s="599"/>
      <c r="BJ237" s="58"/>
      <c r="BK237" s="58"/>
      <c r="BL237" s="58"/>
      <c r="BM237" s="58"/>
      <c r="BN237" s="58"/>
      <c r="BO237" s="58"/>
      <c r="BP237" s="58"/>
      <c r="BQ237" s="58"/>
      <c r="BR237" s="58"/>
      <c r="BS237" s="58"/>
      <c r="BT237" s="615"/>
      <c r="BU237" s="616"/>
      <c r="BV237" s="616"/>
      <c r="BW237" s="616"/>
      <c r="BX237" s="616"/>
      <c r="BY237" s="616"/>
      <c r="BZ237" s="616"/>
      <c r="CA237" s="616"/>
      <c r="CB237" s="616"/>
      <c r="CC237" s="616"/>
      <c r="CD237" s="616"/>
      <c r="CE237" s="616"/>
      <c r="CF237" s="589" t="s">
        <v>389</v>
      </c>
      <c r="CG237" s="590"/>
      <c r="CH237" s="590"/>
      <c r="CI237" s="590"/>
      <c r="CJ237" s="590"/>
      <c r="CK237" s="590"/>
      <c r="CL237" s="590"/>
      <c r="CM237" s="590"/>
      <c r="CN237" s="590"/>
      <c r="CO237" s="590"/>
      <c r="CP237" s="590"/>
      <c r="CQ237" s="590"/>
      <c r="CR237" s="590"/>
      <c r="CS237" s="590"/>
      <c r="CT237" s="590"/>
      <c r="CU237" s="590"/>
      <c r="CV237" s="590"/>
      <c r="CW237" s="591"/>
      <c r="CX237" s="606" t="s">
        <v>468</v>
      </c>
      <c r="CY237" s="607"/>
      <c r="CZ237" s="607"/>
      <c r="DA237" s="607"/>
      <c r="DB237" s="607"/>
      <c r="DC237" s="607"/>
      <c r="DD237" s="607"/>
      <c r="DE237" s="607"/>
      <c r="DF237" s="607"/>
      <c r="DG237" s="607"/>
      <c r="DH237" s="607"/>
      <c r="DI237" s="607"/>
      <c r="DJ237" s="607"/>
      <c r="DK237" s="607"/>
      <c r="DL237" s="607"/>
      <c r="DM237" s="607"/>
      <c r="DN237" s="607"/>
      <c r="DO237" s="607"/>
      <c r="DP237" s="607"/>
      <c r="DQ237" s="607"/>
      <c r="DR237" s="607"/>
      <c r="DS237" s="607"/>
      <c r="DT237" s="607"/>
      <c r="DU237" s="607"/>
      <c r="DV237" s="607"/>
      <c r="DW237" s="608"/>
      <c r="DX237" s="58"/>
      <c r="DY237" s="58"/>
      <c r="DZ237" s="58"/>
      <c r="EA237" s="58"/>
      <c r="EB237" s="58"/>
      <c r="EC237" s="58"/>
      <c r="ED237" s="189"/>
      <c r="EE237" s="207"/>
      <c r="EF237" s="207"/>
      <c r="EG237" s="207"/>
      <c r="EH237" s="207"/>
      <c r="EI237" s="207"/>
      <c r="EJ237" s="207"/>
      <c r="EK237" s="207"/>
      <c r="EL237" s="207"/>
      <c r="EM237" s="207"/>
      <c r="EN237" s="207"/>
      <c r="EO237" s="207"/>
      <c r="EP237" s="207"/>
      <c r="EQ237" s="207"/>
      <c r="ER237" s="207"/>
      <c r="ES237" s="207"/>
      <c r="ET237" s="207"/>
      <c r="EU237" s="207"/>
      <c r="EV237" s="207"/>
      <c r="EW237" s="207"/>
      <c r="EX237" s="207"/>
      <c r="EY237" s="207"/>
      <c r="EZ237" s="207"/>
      <c r="FA237" s="207"/>
      <c r="FB237" s="207"/>
      <c r="FC237" s="207"/>
      <c r="FD237" s="207"/>
      <c r="FE237" s="207"/>
      <c r="FF237" s="207"/>
      <c r="FG237" s="207"/>
      <c r="FH237" s="207"/>
      <c r="FI237" s="207"/>
      <c r="FJ237" s="207"/>
      <c r="FK237" s="207"/>
      <c r="FL237" s="207"/>
      <c r="FM237" s="207"/>
      <c r="FN237" s="207"/>
      <c r="FO237" s="207"/>
      <c r="FP237" s="207"/>
      <c r="FQ237" s="207"/>
      <c r="FR237" s="207"/>
      <c r="FS237" s="207"/>
      <c r="FT237" s="207"/>
      <c r="FU237" s="207"/>
      <c r="FV237" s="207"/>
      <c r="FW237" s="207"/>
      <c r="FX237" s="207"/>
      <c r="FY237" s="207"/>
      <c r="FZ237" s="207"/>
      <c r="GA237" s="207"/>
      <c r="GB237" s="207"/>
      <c r="GC237" s="207"/>
      <c r="GD237" s="207"/>
      <c r="GE237" s="207"/>
      <c r="GF237" s="207"/>
      <c r="GG237" s="207"/>
      <c r="GH237" s="207"/>
      <c r="GI237" s="207"/>
      <c r="GJ237" s="207"/>
      <c r="GK237" s="207"/>
      <c r="GL237" s="207"/>
      <c r="GM237" s="207"/>
    </row>
    <row r="238" spans="1:195" s="236" customFormat="1" ht="18.75" customHeight="1" x14ac:dyDescent="0.4">
      <c r="A238" s="58"/>
      <c r="B238" s="58"/>
      <c r="C238" s="58"/>
      <c r="D238" s="58"/>
      <c r="E238" s="58"/>
      <c r="F238" s="615"/>
      <c r="G238" s="616"/>
      <c r="H238" s="616"/>
      <c r="I238" s="616"/>
      <c r="J238" s="616"/>
      <c r="K238" s="616"/>
      <c r="L238" s="616"/>
      <c r="M238" s="616"/>
      <c r="N238" s="616"/>
      <c r="O238" s="616"/>
      <c r="P238" s="616"/>
      <c r="Q238" s="616"/>
      <c r="R238" s="592"/>
      <c r="S238" s="593"/>
      <c r="T238" s="593"/>
      <c r="U238" s="593"/>
      <c r="V238" s="593"/>
      <c r="W238" s="593"/>
      <c r="X238" s="593"/>
      <c r="Y238" s="593"/>
      <c r="Z238" s="593"/>
      <c r="AA238" s="593"/>
      <c r="AB238" s="593"/>
      <c r="AC238" s="593"/>
      <c r="AD238" s="593"/>
      <c r="AE238" s="593"/>
      <c r="AF238" s="593"/>
      <c r="AG238" s="593"/>
      <c r="AH238" s="593"/>
      <c r="AI238" s="594"/>
      <c r="AJ238" s="600"/>
      <c r="AK238" s="601"/>
      <c r="AL238" s="601"/>
      <c r="AM238" s="601"/>
      <c r="AN238" s="601"/>
      <c r="AO238" s="601"/>
      <c r="AP238" s="601"/>
      <c r="AQ238" s="601"/>
      <c r="AR238" s="601"/>
      <c r="AS238" s="601"/>
      <c r="AT238" s="601"/>
      <c r="AU238" s="601"/>
      <c r="AV238" s="601"/>
      <c r="AW238" s="601"/>
      <c r="AX238" s="601"/>
      <c r="AY238" s="601"/>
      <c r="AZ238" s="601"/>
      <c r="BA238" s="601"/>
      <c r="BB238" s="601"/>
      <c r="BC238" s="601"/>
      <c r="BD238" s="601"/>
      <c r="BE238" s="601"/>
      <c r="BF238" s="601"/>
      <c r="BG238" s="601"/>
      <c r="BH238" s="601"/>
      <c r="BI238" s="602"/>
      <c r="BJ238" s="58"/>
      <c r="BK238" s="58"/>
      <c r="BL238" s="58"/>
      <c r="BM238" s="58"/>
      <c r="BN238" s="58"/>
      <c r="BO238" s="58"/>
      <c r="BP238" s="58"/>
      <c r="BQ238" s="58"/>
      <c r="BR238" s="58"/>
      <c r="BS238" s="58"/>
      <c r="BT238" s="615"/>
      <c r="BU238" s="616"/>
      <c r="BV238" s="616"/>
      <c r="BW238" s="616"/>
      <c r="BX238" s="616"/>
      <c r="BY238" s="616"/>
      <c r="BZ238" s="616"/>
      <c r="CA238" s="616"/>
      <c r="CB238" s="616"/>
      <c r="CC238" s="616"/>
      <c r="CD238" s="616"/>
      <c r="CE238" s="616"/>
      <c r="CF238" s="592"/>
      <c r="CG238" s="593"/>
      <c r="CH238" s="593"/>
      <c r="CI238" s="593"/>
      <c r="CJ238" s="593"/>
      <c r="CK238" s="593"/>
      <c r="CL238" s="593"/>
      <c r="CM238" s="593"/>
      <c r="CN238" s="593"/>
      <c r="CO238" s="593"/>
      <c r="CP238" s="593"/>
      <c r="CQ238" s="593"/>
      <c r="CR238" s="593"/>
      <c r="CS238" s="593"/>
      <c r="CT238" s="593"/>
      <c r="CU238" s="593"/>
      <c r="CV238" s="593"/>
      <c r="CW238" s="594"/>
      <c r="CX238" s="609"/>
      <c r="CY238" s="610"/>
      <c r="CZ238" s="610"/>
      <c r="DA238" s="610"/>
      <c r="DB238" s="610"/>
      <c r="DC238" s="610"/>
      <c r="DD238" s="610"/>
      <c r="DE238" s="610"/>
      <c r="DF238" s="610"/>
      <c r="DG238" s="610"/>
      <c r="DH238" s="610"/>
      <c r="DI238" s="610"/>
      <c r="DJ238" s="610"/>
      <c r="DK238" s="610"/>
      <c r="DL238" s="610"/>
      <c r="DM238" s="610"/>
      <c r="DN238" s="610"/>
      <c r="DO238" s="610"/>
      <c r="DP238" s="610"/>
      <c r="DQ238" s="610"/>
      <c r="DR238" s="610"/>
      <c r="DS238" s="610"/>
      <c r="DT238" s="610"/>
      <c r="DU238" s="610"/>
      <c r="DV238" s="610"/>
      <c r="DW238" s="611"/>
      <c r="DX238" s="58"/>
      <c r="DY238" s="58"/>
      <c r="DZ238" s="58"/>
      <c r="EA238" s="58"/>
      <c r="EB238" s="58"/>
      <c r="EC238" s="58"/>
      <c r="ED238" s="189"/>
      <c r="EE238" s="207"/>
      <c r="EF238" s="207"/>
      <c r="EG238" s="207"/>
      <c r="EH238" s="207"/>
      <c r="EI238" s="207"/>
      <c r="EJ238" s="207"/>
      <c r="EK238" s="207"/>
      <c r="EL238" s="207"/>
      <c r="EM238" s="207"/>
      <c r="EN238" s="207"/>
      <c r="EO238" s="207"/>
      <c r="EP238" s="207"/>
      <c r="EQ238" s="207"/>
      <c r="ER238" s="207"/>
      <c r="ES238" s="207"/>
      <c r="ET238" s="207"/>
      <c r="EU238" s="207"/>
      <c r="EV238" s="207"/>
      <c r="EW238" s="207"/>
      <c r="EX238" s="207"/>
      <c r="EY238" s="207"/>
      <c r="EZ238" s="207"/>
      <c r="FA238" s="207"/>
      <c r="FB238" s="207"/>
      <c r="FC238" s="207"/>
      <c r="FD238" s="207"/>
      <c r="FE238" s="207"/>
      <c r="FF238" s="207"/>
      <c r="FG238" s="207"/>
      <c r="FH238" s="207"/>
      <c r="FI238" s="207"/>
      <c r="FJ238" s="207"/>
      <c r="FK238" s="207"/>
      <c r="FL238" s="207"/>
      <c r="FM238" s="207"/>
      <c r="FN238" s="207"/>
      <c r="FO238" s="207"/>
      <c r="FP238" s="207"/>
      <c r="FQ238" s="207"/>
      <c r="FR238" s="207"/>
      <c r="FS238" s="207"/>
      <c r="FT238" s="207"/>
      <c r="FU238" s="207"/>
      <c r="FV238" s="207"/>
      <c r="FW238" s="207"/>
      <c r="FX238" s="207"/>
      <c r="FY238" s="207"/>
      <c r="FZ238" s="207"/>
      <c r="GA238" s="207"/>
      <c r="GB238" s="207"/>
      <c r="GC238" s="207"/>
      <c r="GD238" s="207"/>
      <c r="GE238" s="207"/>
      <c r="GF238" s="207"/>
      <c r="GG238" s="207"/>
      <c r="GH238" s="207"/>
      <c r="GI238" s="207"/>
      <c r="GJ238" s="207"/>
      <c r="GK238" s="207"/>
      <c r="GL238" s="207"/>
      <c r="GM238" s="207"/>
    </row>
    <row r="239" spans="1:195" s="236" customFormat="1" ht="18.75" customHeight="1" thickBot="1" x14ac:dyDescent="0.45">
      <c r="A239" s="58"/>
      <c r="B239" s="58"/>
      <c r="C239" s="58"/>
      <c r="D239" s="58"/>
      <c r="E239" s="58"/>
      <c r="F239" s="617"/>
      <c r="G239" s="618"/>
      <c r="H239" s="618"/>
      <c r="I239" s="618"/>
      <c r="J239" s="618"/>
      <c r="K239" s="618"/>
      <c r="L239" s="618"/>
      <c r="M239" s="618"/>
      <c r="N239" s="618"/>
      <c r="O239" s="618"/>
      <c r="P239" s="618"/>
      <c r="Q239" s="618"/>
      <c r="R239" s="595"/>
      <c r="S239" s="440"/>
      <c r="T239" s="440"/>
      <c r="U239" s="440"/>
      <c r="V239" s="440"/>
      <c r="W239" s="440"/>
      <c r="X239" s="440"/>
      <c r="Y239" s="440"/>
      <c r="Z239" s="440"/>
      <c r="AA239" s="440"/>
      <c r="AB239" s="440"/>
      <c r="AC239" s="440"/>
      <c r="AD239" s="440"/>
      <c r="AE239" s="440"/>
      <c r="AF239" s="440"/>
      <c r="AG239" s="440"/>
      <c r="AH239" s="440"/>
      <c r="AI239" s="596"/>
      <c r="AJ239" s="603"/>
      <c r="AK239" s="604"/>
      <c r="AL239" s="604"/>
      <c r="AM239" s="604"/>
      <c r="AN239" s="604"/>
      <c r="AO239" s="604"/>
      <c r="AP239" s="604"/>
      <c r="AQ239" s="604"/>
      <c r="AR239" s="604"/>
      <c r="AS239" s="604"/>
      <c r="AT239" s="604"/>
      <c r="AU239" s="604"/>
      <c r="AV239" s="604"/>
      <c r="AW239" s="604"/>
      <c r="AX239" s="604"/>
      <c r="AY239" s="604"/>
      <c r="AZ239" s="604"/>
      <c r="BA239" s="604"/>
      <c r="BB239" s="604"/>
      <c r="BC239" s="604"/>
      <c r="BD239" s="604"/>
      <c r="BE239" s="604"/>
      <c r="BF239" s="604"/>
      <c r="BG239" s="604"/>
      <c r="BH239" s="604"/>
      <c r="BI239" s="605"/>
      <c r="BJ239" s="58"/>
      <c r="BK239" s="58"/>
      <c r="BL239" s="58"/>
      <c r="BM239" s="58"/>
      <c r="BN239" s="58"/>
      <c r="BO239" s="58"/>
      <c r="BP239" s="58"/>
      <c r="BQ239" s="58"/>
      <c r="BR239" s="58"/>
      <c r="BS239" s="58"/>
      <c r="BT239" s="617"/>
      <c r="BU239" s="618"/>
      <c r="BV239" s="618"/>
      <c r="BW239" s="618"/>
      <c r="BX239" s="618"/>
      <c r="BY239" s="618"/>
      <c r="BZ239" s="618"/>
      <c r="CA239" s="618"/>
      <c r="CB239" s="618"/>
      <c r="CC239" s="618"/>
      <c r="CD239" s="618"/>
      <c r="CE239" s="618"/>
      <c r="CF239" s="595"/>
      <c r="CG239" s="440"/>
      <c r="CH239" s="440"/>
      <c r="CI239" s="440"/>
      <c r="CJ239" s="440"/>
      <c r="CK239" s="440"/>
      <c r="CL239" s="440"/>
      <c r="CM239" s="440"/>
      <c r="CN239" s="440"/>
      <c r="CO239" s="440"/>
      <c r="CP239" s="440"/>
      <c r="CQ239" s="440"/>
      <c r="CR239" s="440"/>
      <c r="CS239" s="440"/>
      <c r="CT239" s="440"/>
      <c r="CU239" s="440"/>
      <c r="CV239" s="440"/>
      <c r="CW239" s="596"/>
      <c r="CX239" s="612"/>
      <c r="CY239" s="613"/>
      <c r="CZ239" s="613"/>
      <c r="DA239" s="613"/>
      <c r="DB239" s="613"/>
      <c r="DC239" s="613"/>
      <c r="DD239" s="613"/>
      <c r="DE239" s="613"/>
      <c r="DF239" s="613"/>
      <c r="DG239" s="613"/>
      <c r="DH239" s="613"/>
      <c r="DI239" s="613"/>
      <c r="DJ239" s="613"/>
      <c r="DK239" s="613"/>
      <c r="DL239" s="613"/>
      <c r="DM239" s="613"/>
      <c r="DN239" s="613"/>
      <c r="DO239" s="613"/>
      <c r="DP239" s="613"/>
      <c r="DQ239" s="613"/>
      <c r="DR239" s="613"/>
      <c r="DS239" s="613"/>
      <c r="DT239" s="613"/>
      <c r="DU239" s="613"/>
      <c r="DV239" s="613"/>
      <c r="DW239" s="614"/>
      <c r="DX239" s="58"/>
      <c r="DY239" s="58"/>
      <c r="DZ239" s="58"/>
      <c r="EA239" s="58"/>
      <c r="EB239" s="58"/>
      <c r="EC239" s="58"/>
      <c r="ED239" s="189"/>
      <c r="EE239" s="207"/>
      <c r="EF239" s="207"/>
      <c r="EG239" s="207"/>
      <c r="EH239" s="207"/>
      <c r="EI239" s="207"/>
      <c r="EJ239" s="207"/>
      <c r="EK239" s="207"/>
      <c r="EL239" s="207"/>
      <c r="EM239" s="207"/>
      <c r="EN239" s="207"/>
      <c r="EO239" s="207"/>
      <c r="EP239" s="207"/>
      <c r="EQ239" s="207"/>
      <c r="ER239" s="207"/>
      <c r="ES239" s="207"/>
      <c r="ET239" s="207"/>
      <c r="EU239" s="207"/>
      <c r="EV239" s="207"/>
      <c r="EW239" s="207"/>
      <c r="EX239" s="207"/>
      <c r="EY239" s="207"/>
      <c r="EZ239" s="207"/>
      <c r="FA239" s="207"/>
      <c r="FB239" s="207"/>
      <c r="FC239" s="207"/>
      <c r="FD239" s="207"/>
      <c r="FE239" s="207"/>
      <c r="FF239" s="207"/>
      <c r="FG239" s="207"/>
      <c r="FH239" s="207"/>
      <c r="FI239" s="207"/>
      <c r="FJ239" s="207"/>
      <c r="FK239" s="207"/>
      <c r="FL239" s="207"/>
      <c r="FM239" s="207"/>
      <c r="FN239" s="207"/>
      <c r="FO239" s="207"/>
      <c r="FP239" s="207"/>
      <c r="FQ239" s="207"/>
      <c r="FR239" s="207"/>
      <c r="FS239" s="207"/>
      <c r="FT239" s="207"/>
      <c r="FU239" s="207"/>
      <c r="FV239" s="207"/>
      <c r="FW239" s="207"/>
      <c r="FX239" s="207"/>
      <c r="FY239" s="207"/>
      <c r="FZ239" s="207"/>
      <c r="GA239" s="207"/>
      <c r="GB239" s="207"/>
      <c r="GC239" s="207"/>
      <c r="GD239" s="207"/>
      <c r="GE239" s="207"/>
      <c r="GF239" s="207"/>
      <c r="GG239" s="207"/>
      <c r="GH239" s="207"/>
      <c r="GI239" s="207"/>
      <c r="GJ239" s="207"/>
      <c r="GK239" s="207"/>
      <c r="GL239" s="207"/>
      <c r="GM239" s="207"/>
    </row>
    <row r="240" spans="1:195" s="236" customFormat="1" ht="18.75" customHeight="1" x14ac:dyDescent="0.4">
      <c r="A240" s="58"/>
      <c r="B240" s="91"/>
      <c r="C240" s="58"/>
      <c r="D240" s="91"/>
      <c r="E240" s="91"/>
      <c r="F240" s="91"/>
      <c r="G240" s="91"/>
      <c r="H240" s="91"/>
      <c r="I240" s="91"/>
      <c r="J240" s="91"/>
      <c r="K240" s="91"/>
      <c r="L240" s="91"/>
      <c r="M240" s="91"/>
      <c r="N240" s="91"/>
      <c r="O240" s="165"/>
      <c r="P240" s="165"/>
      <c r="Q240" s="165"/>
      <c r="R240" s="165"/>
      <c r="S240" s="165"/>
      <c r="T240" s="165"/>
      <c r="U240" s="165"/>
      <c r="V240" s="165"/>
      <c r="W240" s="165"/>
      <c r="X240" s="165"/>
      <c r="Y240" s="165"/>
      <c r="Z240" s="165"/>
      <c r="AA240" s="58"/>
      <c r="AB240" s="91"/>
      <c r="AC240" s="91"/>
      <c r="AD240" s="91"/>
      <c r="AE240" s="91"/>
      <c r="AF240" s="91"/>
      <c r="AG240" s="91"/>
      <c r="AH240" s="91"/>
      <c r="AI240" s="91"/>
      <c r="AJ240" s="91"/>
      <c r="AK240" s="91"/>
      <c r="AL240" s="165"/>
      <c r="AM240" s="165"/>
      <c r="AN240" s="165"/>
      <c r="AO240" s="165"/>
      <c r="AP240" s="165"/>
      <c r="AQ240" s="165"/>
      <c r="AR240" s="165"/>
      <c r="AS240" s="165"/>
      <c r="AT240" s="165"/>
      <c r="AU240" s="165"/>
      <c r="AV240" s="165"/>
      <c r="AW240" s="165"/>
      <c r="AX240" s="58"/>
      <c r="AY240" s="58"/>
      <c r="AZ240" s="58"/>
      <c r="BA240" s="58"/>
      <c r="BB240" s="58"/>
      <c r="BC240" s="58"/>
      <c r="BD240" s="58"/>
      <c r="BE240" s="58"/>
      <c r="BF240" s="58"/>
      <c r="BG240" s="58"/>
      <c r="BH240" s="58"/>
      <c r="BI240" s="58"/>
      <c r="BJ240" s="58"/>
      <c r="BK240" s="58"/>
      <c r="BL240" s="58"/>
      <c r="BM240" s="58"/>
      <c r="BN240" s="58"/>
      <c r="BO240" s="58"/>
      <c r="BP240" s="91"/>
      <c r="BQ240" s="58"/>
      <c r="BR240" s="91"/>
      <c r="BS240" s="91"/>
      <c r="BT240" s="91"/>
      <c r="BU240" s="91"/>
      <c r="BV240" s="91"/>
      <c r="BW240" s="91"/>
      <c r="BX240" s="91"/>
      <c r="BY240" s="91"/>
      <c r="BZ240" s="91"/>
      <c r="CA240" s="91"/>
      <c r="CB240" s="91"/>
      <c r="CC240" s="165"/>
      <c r="CD240" s="165"/>
      <c r="CE240" s="165"/>
      <c r="CF240" s="165"/>
      <c r="CG240" s="165"/>
      <c r="CH240" s="165"/>
      <c r="CI240" s="165"/>
      <c r="CJ240" s="165"/>
      <c r="CK240" s="165"/>
      <c r="CL240" s="165"/>
      <c r="CM240" s="165"/>
      <c r="CN240" s="165"/>
      <c r="CO240" s="58"/>
      <c r="CP240" s="91"/>
      <c r="CQ240" s="91"/>
      <c r="CR240" s="91"/>
      <c r="CS240" s="91"/>
      <c r="CT240" s="91"/>
      <c r="CU240" s="91"/>
      <c r="CV240" s="91"/>
      <c r="CW240" s="91"/>
      <c r="CX240" s="91"/>
      <c r="CY240" s="91"/>
      <c r="CZ240" s="165"/>
      <c r="DA240" s="165"/>
      <c r="DB240" s="165"/>
      <c r="DC240" s="165"/>
      <c r="DD240" s="165"/>
      <c r="DE240" s="165"/>
      <c r="DF240" s="165"/>
      <c r="DG240" s="165"/>
      <c r="DH240" s="165"/>
      <c r="DI240" s="165"/>
      <c r="DJ240" s="165"/>
      <c r="DK240" s="165"/>
      <c r="DL240" s="58"/>
      <c r="DM240" s="58"/>
      <c r="DN240" s="58"/>
      <c r="DO240" s="58"/>
      <c r="DP240" s="58"/>
      <c r="DQ240" s="58"/>
      <c r="DR240" s="58"/>
      <c r="DS240" s="58"/>
      <c r="DT240" s="58"/>
      <c r="DU240" s="58"/>
      <c r="DV240" s="58"/>
      <c r="DW240" s="58"/>
      <c r="DX240" s="58"/>
      <c r="DY240" s="58"/>
      <c r="DZ240" s="58"/>
      <c r="EA240" s="58"/>
      <c r="EB240" s="58"/>
      <c r="EC240" s="58"/>
      <c r="ED240" s="189"/>
      <c r="EE240" s="207"/>
      <c r="EF240" s="207"/>
      <c r="EG240" s="207"/>
      <c r="EH240" s="207"/>
      <c r="EI240" s="207"/>
      <c r="EJ240" s="207"/>
      <c r="EK240" s="207"/>
      <c r="EL240" s="207"/>
      <c r="EM240" s="207"/>
      <c r="EN240" s="207"/>
      <c r="EO240" s="207"/>
      <c r="EP240" s="207"/>
      <c r="EQ240" s="207"/>
      <c r="ER240" s="207"/>
      <c r="ES240" s="207"/>
      <c r="ET240" s="207"/>
      <c r="EU240" s="207"/>
      <c r="EV240" s="207"/>
      <c r="EW240" s="207"/>
      <c r="EX240" s="207"/>
      <c r="EY240" s="207"/>
      <c r="EZ240" s="207"/>
      <c r="FA240" s="207"/>
      <c r="FB240" s="207"/>
      <c r="FC240" s="207"/>
      <c r="FD240" s="207"/>
      <c r="FE240" s="207"/>
      <c r="FF240" s="207"/>
      <c r="FG240" s="207"/>
      <c r="FH240" s="207"/>
      <c r="FI240" s="207"/>
      <c r="FJ240" s="207"/>
      <c r="FK240" s="207"/>
      <c r="FL240" s="207"/>
      <c r="FM240" s="207"/>
      <c r="FN240" s="207"/>
      <c r="FO240" s="207"/>
      <c r="FP240" s="207"/>
      <c r="FQ240" s="207"/>
      <c r="FR240" s="207"/>
      <c r="FS240" s="207"/>
      <c r="FT240" s="207"/>
      <c r="FU240" s="207"/>
      <c r="FV240" s="207"/>
      <c r="FW240" s="207"/>
      <c r="FX240" s="207"/>
      <c r="FY240" s="207"/>
      <c r="FZ240" s="207"/>
      <c r="GA240" s="207"/>
      <c r="GB240" s="207"/>
      <c r="GC240" s="207"/>
      <c r="GD240" s="207"/>
      <c r="GE240" s="207"/>
      <c r="GF240" s="207"/>
      <c r="GG240" s="207"/>
      <c r="GH240" s="207"/>
      <c r="GI240" s="207"/>
      <c r="GJ240" s="207"/>
      <c r="GK240" s="207"/>
      <c r="GL240" s="207"/>
      <c r="GM240" s="207"/>
    </row>
    <row r="241" spans="1:195" s="236" customFormat="1" ht="18.75" customHeight="1" x14ac:dyDescent="0.4">
      <c r="A241" s="58"/>
      <c r="B241" s="58"/>
      <c r="C241" s="58"/>
      <c r="D241" s="58"/>
      <c r="E241" s="58"/>
      <c r="F241" s="58"/>
      <c r="G241" s="58"/>
      <c r="H241" s="58"/>
      <c r="I241" s="58"/>
      <c r="J241" s="58"/>
      <c r="K241" s="58"/>
      <c r="L241" s="58"/>
      <c r="M241" s="58"/>
      <c r="N241" s="58"/>
      <c r="O241" s="58"/>
      <c r="P241" s="58"/>
      <c r="Q241" s="58"/>
      <c r="R241" s="58"/>
      <c r="S241" s="58"/>
      <c r="T241" s="58"/>
      <c r="U241" s="58"/>
      <c r="V241" s="58"/>
      <c r="W241" s="58"/>
      <c r="X241" s="58"/>
      <c r="Y241" s="58"/>
      <c r="Z241" s="58"/>
      <c r="AA241" s="58"/>
      <c r="AB241" s="58"/>
      <c r="AC241" s="58"/>
      <c r="AD241" s="58"/>
      <c r="AE241" s="58"/>
      <c r="AF241" s="58"/>
      <c r="AG241" s="58"/>
      <c r="AH241" s="58"/>
      <c r="AI241" s="58"/>
      <c r="AJ241" s="58"/>
      <c r="AK241" s="58"/>
      <c r="AL241" s="58"/>
      <c r="AM241" s="58"/>
      <c r="AN241" s="58"/>
      <c r="AO241" s="58"/>
      <c r="AP241" s="58"/>
      <c r="AQ241" s="58"/>
      <c r="AR241" s="58"/>
      <c r="AS241" s="58"/>
      <c r="AT241" s="58"/>
      <c r="AU241" s="58"/>
      <c r="AV241" s="58"/>
      <c r="AW241" s="58"/>
      <c r="AX241" s="58"/>
      <c r="AY241" s="58"/>
      <c r="AZ241" s="58"/>
      <c r="BA241" s="58"/>
      <c r="BB241" s="58"/>
      <c r="BC241" s="58"/>
      <c r="BD241" s="58"/>
      <c r="BE241" s="58"/>
      <c r="BF241" s="58"/>
      <c r="BG241" s="58"/>
      <c r="BH241" s="58"/>
      <c r="BI241" s="58"/>
      <c r="BJ241" s="58"/>
      <c r="BK241" s="58"/>
      <c r="BL241" s="58"/>
      <c r="BM241" s="58"/>
      <c r="BN241" s="58"/>
      <c r="BO241" s="58"/>
      <c r="BP241" s="58"/>
      <c r="BQ241" s="58"/>
      <c r="BR241" s="58"/>
      <c r="BS241" s="58"/>
      <c r="BT241" s="58"/>
      <c r="BU241" s="58"/>
      <c r="BV241" s="58"/>
      <c r="BW241" s="58"/>
      <c r="BX241" s="58"/>
      <c r="BY241" s="58"/>
      <c r="BZ241" s="58"/>
      <c r="CA241" s="58"/>
      <c r="CB241" s="58"/>
      <c r="CC241" s="58"/>
      <c r="CD241" s="58"/>
      <c r="CE241" s="58"/>
      <c r="CF241" s="58"/>
      <c r="CG241" s="58"/>
      <c r="CH241" s="58"/>
      <c r="CI241" s="58"/>
      <c r="CJ241" s="58"/>
      <c r="CK241" s="58"/>
      <c r="CL241" s="58"/>
      <c r="CM241" s="58"/>
      <c r="CN241" s="58"/>
      <c r="CO241" s="58"/>
      <c r="CP241" s="58"/>
      <c r="CQ241" s="58"/>
      <c r="CR241" s="58"/>
      <c r="CS241" s="58"/>
      <c r="CT241" s="58"/>
      <c r="CU241" s="58"/>
      <c r="CV241" s="58"/>
      <c r="CW241" s="58"/>
      <c r="CX241" s="58"/>
      <c r="CY241" s="58"/>
      <c r="CZ241" s="58"/>
      <c r="DA241" s="58"/>
      <c r="DB241" s="58"/>
      <c r="DC241" s="58"/>
      <c r="DD241" s="58"/>
      <c r="DE241" s="58"/>
      <c r="DF241" s="58"/>
      <c r="DG241" s="58"/>
      <c r="DH241" s="58"/>
      <c r="DI241" s="58"/>
      <c r="DJ241" s="58"/>
      <c r="DK241" s="58"/>
      <c r="DL241" s="58"/>
      <c r="DM241" s="58"/>
      <c r="DN241" s="58"/>
      <c r="DO241" s="58"/>
      <c r="DP241" s="58"/>
      <c r="DQ241" s="58"/>
      <c r="DR241" s="58"/>
      <c r="DS241" s="58"/>
      <c r="DT241" s="58"/>
      <c r="DU241" s="58"/>
      <c r="DV241" s="58"/>
      <c r="DW241" s="58"/>
      <c r="DX241" s="58"/>
      <c r="DY241" s="58"/>
      <c r="DZ241" s="58"/>
      <c r="EA241" s="58"/>
      <c r="EB241" s="58"/>
      <c r="EC241" s="58"/>
      <c r="ED241" s="189"/>
      <c r="EE241" s="207"/>
      <c r="EF241" s="207"/>
      <c r="EG241" s="207"/>
      <c r="EH241" s="207"/>
      <c r="EI241" s="207"/>
      <c r="EJ241" s="207"/>
      <c r="EK241" s="207"/>
      <c r="EL241" s="207"/>
      <c r="EM241" s="207"/>
      <c r="EN241" s="207"/>
      <c r="EO241" s="207"/>
      <c r="EP241" s="207"/>
      <c r="EQ241" s="207"/>
      <c r="ER241" s="207"/>
      <c r="ES241" s="207"/>
      <c r="ET241" s="207"/>
      <c r="EU241" s="207"/>
      <c r="EV241" s="207"/>
      <c r="EW241" s="207"/>
      <c r="EX241" s="207"/>
      <c r="EY241" s="207"/>
      <c r="EZ241" s="207"/>
      <c r="FA241" s="207"/>
      <c r="FB241" s="207"/>
      <c r="FC241" s="207"/>
      <c r="FD241" s="207"/>
      <c r="FE241" s="207"/>
      <c r="FF241" s="207"/>
      <c r="FG241" s="207"/>
      <c r="FH241" s="207"/>
      <c r="FI241" s="207"/>
      <c r="FJ241" s="207"/>
      <c r="FK241" s="207"/>
      <c r="FL241" s="207"/>
      <c r="FM241" s="207"/>
      <c r="FN241" s="207"/>
      <c r="FO241" s="207"/>
      <c r="FP241" s="207"/>
      <c r="FQ241" s="207"/>
      <c r="FR241" s="207"/>
      <c r="FS241" s="207"/>
      <c r="FT241" s="207"/>
      <c r="FU241" s="207"/>
      <c r="FV241" s="207"/>
      <c r="FW241" s="207"/>
      <c r="FX241" s="207"/>
      <c r="FY241" s="207"/>
      <c r="FZ241" s="207"/>
      <c r="GA241" s="207"/>
      <c r="GB241" s="207"/>
      <c r="GC241" s="207"/>
      <c r="GD241" s="207"/>
      <c r="GE241" s="207"/>
      <c r="GF241" s="207"/>
      <c r="GG241" s="207"/>
      <c r="GH241" s="207"/>
      <c r="GI241" s="207"/>
      <c r="GJ241" s="207"/>
      <c r="GK241" s="207"/>
      <c r="GL241" s="207"/>
      <c r="GM241" s="207"/>
    </row>
    <row r="242" spans="1:195" s="236" customFormat="1" ht="18.75" customHeight="1" x14ac:dyDescent="0.4">
      <c r="A242" s="58"/>
      <c r="B242" s="58"/>
      <c r="C242" s="1" t="s">
        <v>120</v>
      </c>
      <c r="D242" s="1"/>
      <c r="E242" s="1"/>
      <c r="F242" s="1"/>
      <c r="G242" s="1"/>
      <c r="H242" s="1"/>
      <c r="I242" s="1"/>
      <c r="J242" s="1"/>
      <c r="K242" s="58"/>
      <c r="L242" s="58"/>
      <c r="M242" s="58"/>
      <c r="N242" s="58"/>
      <c r="O242" s="58"/>
      <c r="P242" s="58"/>
      <c r="Q242" s="58"/>
      <c r="R242" s="58"/>
      <c r="S242" s="58"/>
      <c r="T242" s="58"/>
      <c r="U242" s="58"/>
      <c r="V242" s="58"/>
      <c r="W242" s="58"/>
      <c r="X242" s="58"/>
      <c r="Y242" s="58"/>
      <c r="Z242" s="58"/>
      <c r="AA242" s="58"/>
      <c r="AB242" s="58"/>
      <c r="AC242" s="58"/>
      <c r="AD242" s="58"/>
      <c r="AE242" s="58"/>
      <c r="AF242" s="58"/>
      <c r="AG242" s="58"/>
      <c r="AH242" s="58"/>
      <c r="AI242" s="58"/>
      <c r="AJ242" s="58"/>
      <c r="AK242" s="58"/>
      <c r="AL242" s="58"/>
      <c r="AM242" s="58"/>
      <c r="AN242" s="58"/>
      <c r="AO242" s="58"/>
      <c r="AP242" s="58"/>
      <c r="AQ242" s="58"/>
      <c r="AR242" s="58"/>
      <c r="AS242" s="58"/>
      <c r="AT242" s="58"/>
      <c r="AU242" s="58"/>
      <c r="AV242" s="58"/>
      <c r="AW242" s="58"/>
      <c r="AX242" s="58"/>
      <c r="AY242" s="58"/>
      <c r="AZ242" s="58"/>
      <c r="BA242" s="58"/>
      <c r="BB242" s="58"/>
      <c r="BC242" s="58"/>
      <c r="BD242" s="58"/>
      <c r="BE242" s="58"/>
      <c r="BF242" s="58"/>
      <c r="BG242" s="58"/>
      <c r="BH242" s="58"/>
      <c r="BI242" s="58"/>
      <c r="BJ242" s="58"/>
      <c r="BK242" s="58"/>
      <c r="BL242" s="58"/>
      <c r="BM242" s="58"/>
      <c r="BN242" s="58"/>
      <c r="BO242" s="58"/>
      <c r="BP242" s="58"/>
      <c r="BQ242" s="58" t="s">
        <v>120</v>
      </c>
      <c r="BR242" s="58"/>
      <c r="BS242" s="58"/>
      <c r="BT242" s="58"/>
      <c r="BU242" s="58"/>
      <c r="BV242" s="58"/>
      <c r="BW242" s="58"/>
      <c r="BX242" s="58"/>
      <c r="BY242" s="58"/>
      <c r="BZ242" s="58"/>
      <c r="CA242" s="58"/>
      <c r="CB242" s="58"/>
      <c r="CC242" s="58"/>
      <c r="CD242" s="58"/>
      <c r="CE242" s="58"/>
      <c r="CF242" s="58"/>
      <c r="CG242" s="58"/>
      <c r="CH242" s="58"/>
      <c r="CI242" s="58"/>
      <c r="CJ242" s="58"/>
      <c r="CK242" s="58"/>
      <c r="CL242" s="58"/>
      <c r="CM242" s="58"/>
      <c r="CN242" s="58"/>
      <c r="CO242" s="58"/>
      <c r="CP242" s="58"/>
      <c r="CQ242" s="58"/>
      <c r="CR242" s="58"/>
      <c r="CS242" s="58"/>
      <c r="CT242" s="58"/>
      <c r="CU242" s="58"/>
      <c r="CV242" s="58"/>
      <c r="CW242" s="58"/>
      <c r="CX242" s="58"/>
      <c r="CY242" s="58"/>
      <c r="CZ242" s="58"/>
      <c r="DA242" s="58"/>
      <c r="DB242" s="58"/>
      <c r="DC242" s="58"/>
      <c r="DD242" s="58"/>
      <c r="DE242" s="58"/>
      <c r="DF242" s="58"/>
      <c r="DG242" s="58"/>
      <c r="DH242" s="58"/>
      <c r="DI242" s="58"/>
      <c r="DJ242" s="58"/>
      <c r="DK242" s="58"/>
      <c r="DL242" s="58"/>
      <c r="DM242" s="58"/>
      <c r="DN242" s="58"/>
      <c r="DO242" s="58"/>
      <c r="DP242" s="58"/>
      <c r="DQ242" s="58"/>
      <c r="DR242" s="58"/>
      <c r="DS242" s="58"/>
      <c r="DT242" s="58"/>
      <c r="DU242" s="58"/>
      <c r="DV242" s="58"/>
      <c r="DW242" s="58"/>
      <c r="DX242" s="58"/>
      <c r="DY242" s="58"/>
      <c r="DZ242" s="58"/>
      <c r="EA242" s="58"/>
      <c r="EB242" s="58"/>
      <c r="EC242" s="58"/>
      <c r="ED242" s="189"/>
      <c r="EE242" s="207"/>
      <c r="EF242" s="207"/>
      <c r="EG242" s="207"/>
      <c r="EH242" s="207"/>
      <c r="EI242" s="207"/>
      <c r="EJ242" s="207"/>
      <c r="EK242" s="207"/>
      <c r="EL242" s="207"/>
      <c r="EM242" s="207"/>
      <c r="EN242" s="207"/>
      <c r="EO242" s="207"/>
      <c r="EP242" s="207"/>
      <c r="EQ242" s="207"/>
      <c r="ER242" s="207"/>
      <c r="ES242" s="207"/>
      <c r="ET242" s="207"/>
      <c r="EU242" s="207"/>
      <c r="EV242" s="207"/>
      <c r="EW242" s="207"/>
      <c r="EX242" s="207"/>
      <c r="EY242" s="207"/>
      <c r="EZ242" s="207"/>
      <c r="FA242" s="207"/>
      <c r="FB242" s="207"/>
      <c r="FC242" s="207"/>
      <c r="FD242" s="207"/>
      <c r="FE242" s="207"/>
      <c r="FF242" s="207"/>
      <c r="FG242" s="207"/>
      <c r="FH242" s="207"/>
      <c r="FI242" s="207"/>
      <c r="FJ242" s="207"/>
      <c r="FK242" s="207"/>
      <c r="FL242" s="207"/>
      <c r="FM242" s="207"/>
      <c r="FN242" s="207"/>
      <c r="FO242" s="207"/>
      <c r="FP242" s="207"/>
      <c r="FQ242" s="207"/>
      <c r="FR242" s="207"/>
      <c r="FS242" s="207"/>
      <c r="FT242" s="207"/>
      <c r="FU242" s="207"/>
      <c r="FV242" s="207"/>
      <c r="FW242" s="207"/>
      <c r="FX242" s="207"/>
      <c r="FY242" s="207"/>
      <c r="FZ242" s="207"/>
      <c r="GA242" s="207"/>
      <c r="GB242" s="207"/>
      <c r="GC242" s="207"/>
      <c r="GD242" s="207"/>
      <c r="GE242" s="207"/>
      <c r="GF242" s="207"/>
      <c r="GG242" s="207"/>
      <c r="GH242" s="207"/>
      <c r="GI242" s="207"/>
      <c r="GJ242" s="207"/>
      <c r="GK242" s="207"/>
      <c r="GL242" s="207"/>
      <c r="GM242" s="207"/>
    </row>
    <row r="243" spans="1:195" s="236" customFormat="1" ht="18.75" customHeight="1" x14ac:dyDescent="0.4">
      <c r="A243" s="58"/>
      <c r="B243" s="58"/>
      <c r="C243" s="1" t="s">
        <v>121</v>
      </c>
      <c r="D243" s="1"/>
      <c r="E243" s="1"/>
      <c r="F243" s="1"/>
      <c r="G243" s="1"/>
      <c r="H243" s="1"/>
      <c r="I243" s="1"/>
      <c r="J243" s="1"/>
      <c r="K243" s="58"/>
      <c r="L243" s="58"/>
      <c r="M243" s="58"/>
      <c r="N243" s="58"/>
      <c r="O243" s="58"/>
      <c r="P243" s="58"/>
      <c r="Q243" s="58"/>
      <c r="R243" s="58"/>
      <c r="S243" s="58"/>
      <c r="T243" s="58"/>
      <c r="U243" s="58"/>
      <c r="V243" s="58"/>
      <c r="W243" s="58"/>
      <c r="X243" s="58"/>
      <c r="Y243" s="58"/>
      <c r="Z243" s="58"/>
      <c r="AA243" s="58"/>
      <c r="AB243" s="58"/>
      <c r="AC243" s="58"/>
      <c r="AD243" s="58"/>
      <c r="AE243" s="58"/>
      <c r="AF243" s="58"/>
      <c r="AG243" s="58"/>
      <c r="AH243" s="58"/>
      <c r="AI243" s="58"/>
      <c r="AJ243" s="58"/>
      <c r="AK243" s="58"/>
      <c r="AL243" s="58"/>
      <c r="AM243" s="58"/>
      <c r="AN243" s="58"/>
      <c r="AO243" s="58"/>
      <c r="AP243" s="58"/>
      <c r="AQ243" s="58"/>
      <c r="AR243" s="58"/>
      <c r="AS243" s="58"/>
      <c r="AT243" s="58"/>
      <c r="AU243" s="58"/>
      <c r="AV243" s="58"/>
      <c r="AW243" s="58"/>
      <c r="AX243" s="58"/>
      <c r="AY243" s="58"/>
      <c r="AZ243" s="58"/>
      <c r="BA243" s="58"/>
      <c r="BB243" s="58"/>
      <c r="BC243" s="58"/>
      <c r="BD243" s="58"/>
      <c r="BE243" s="58"/>
      <c r="BF243" s="58"/>
      <c r="BG243" s="58"/>
      <c r="BH243" s="58"/>
      <c r="BI243" s="58"/>
      <c r="BJ243" s="58"/>
      <c r="BK243" s="58"/>
      <c r="BL243" s="58"/>
      <c r="BM243" s="58"/>
      <c r="BN243" s="58"/>
      <c r="BO243" s="58"/>
      <c r="BP243" s="58"/>
      <c r="BQ243" s="58" t="s">
        <v>121</v>
      </c>
      <c r="BR243" s="58"/>
      <c r="BS243" s="58"/>
      <c r="BT243" s="58"/>
      <c r="BU243" s="58"/>
      <c r="BV243" s="58"/>
      <c r="BW243" s="58"/>
      <c r="BX243" s="58"/>
      <c r="BY243" s="58"/>
      <c r="BZ243" s="58"/>
      <c r="CA243" s="58"/>
      <c r="CB243" s="58"/>
      <c r="CC243" s="58"/>
      <c r="CD243" s="58"/>
      <c r="CE243" s="58"/>
      <c r="CF243" s="58"/>
      <c r="CG243" s="58"/>
      <c r="CH243" s="58"/>
      <c r="CI243" s="58"/>
      <c r="CJ243" s="58"/>
      <c r="CK243" s="58"/>
      <c r="CL243" s="58"/>
      <c r="CM243" s="58"/>
      <c r="CN243" s="58"/>
      <c r="CO243" s="58"/>
      <c r="CP243" s="58"/>
      <c r="CQ243" s="58"/>
      <c r="CR243" s="58"/>
      <c r="CS243" s="58"/>
      <c r="CT243" s="58"/>
      <c r="CU243" s="58"/>
      <c r="CV243" s="58"/>
      <c r="CW243" s="58"/>
      <c r="CX243" s="58"/>
      <c r="CY243" s="58"/>
      <c r="CZ243" s="58"/>
      <c r="DA243" s="58"/>
      <c r="DB243" s="58"/>
      <c r="DC243" s="58"/>
      <c r="DD243" s="58"/>
      <c r="DE243" s="58"/>
      <c r="DF243" s="58"/>
      <c r="DG243" s="58"/>
      <c r="DH243" s="58"/>
      <c r="DI243" s="58"/>
      <c r="DJ243" s="58"/>
      <c r="DK243" s="58"/>
      <c r="DL243" s="58"/>
      <c r="DM243" s="58"/>
      <c r="DN243" s="58"/>
      <c r="DO243" s="58"/>
      <c r="DP243" s="58"/>
      <c r="DQ243" s="58"/>
      <c r="DR243" s="58"/>
      <c r="DS243" s="58"/>
      <c r="DT243" s="58"/>
      <c r="DU243" s="58"/>
      <c r="DV243" s="58"/>
      <c r="DW243" s="58"/>
      <c r="DX243" s="58"/>
      <c r="DY243" s="58"/>
      <c r="DZ243" s="58"/>
      <c r="EA243" s="58"/>
      <c r="EB243" s="58"/>
      <c r="EC243" s="58"/>
      <c r="ED243" s="189"/>
      <c r="EE243" s="207"/>
      <c r="EF243" s="207"/>
      <c r="EG243" s="207"/>
      <c r="EH243" s="207"/>
      <c r="EI243" s="207"/>
      <c r="EJ243" s="207"/>
      <c r="EK243" s="207"/>
      <c r="EL243" s="207"/>
      <c r="EM243" s="207"/>
      <c r="EN243" s="207"/>
      <c r="EO243" s="207"/>
      <c r="EP243" s="207"/>
      <c r="EQ243" s="207"/>
      <c r="ER243" s="207"/>
      <c r="ES243" s="207"/>
      <c r="ET243" s="207"/>
      <c r="EU243" s="207"/>
      <c r="EV243" s="207"/>
      <c r="EW243" s="207"/>
      <c r="EX243" s="207"/>
      <c r="EY243" s="207"/>
      <c r="EZ243" s="207"/>
      <c r="FA243" s="207"/>
      <c r="FB243" s="207"/>
      <c r="FC243" s="207"/>
      <c r="FD243" s="207"/>
      <c r="FE243" s="207"/>
      <c r="FF243" s="207"/>
      <c r="FG243" s="207"/>
      <c r="FH243" s="207"/>
      <c r="FI243" s="207"/>
      <c r="FJ243" s="207"/>
      <c r="FK243" s="207"/>
      <c r="FL243" s="207"/>
      <c r="FM243" s="207"/>
      <c r="FN243" s="207"/>
      <c r="FO243" s="207"/>
      <c r="FP243" s="207"/>
      <c r="FQ243" s="207"/>
      <c r="FR243" s="207"/>
      <c r="FS243" s="207"/>
      <c r="FT243" s="207"/>
      <c r="FU243" s="207"/>
      <c r="FV243" s="207"/>
      <c r="FW243" s="207"/>
      <c r="FX243" s="207"/>
      <c r="FY243" s="207"/>
      <c r="FZ243" s="207"/>
      <c r="GA243" s="207"/>
      <c r="GB243" s="207"/>
      <c r="GC243" s="207"/>
      <c r="GD243" s="207"/>
      <c r="GE243" s="207"/>
      <c r="GF243" s="207"/>
      <c r="GG243" s="207"/>
      <c r="GH243" s="207"/>
      <c r="GI243" s="207"/>
      <c r="GJ243" s="207"/>
      <c r="GK243" s="207"/>
      <c r="GL243" s="207"/>
      <c r="GM243" s="207"/>
    </row>
    <row r="244" spans="1:195" s="236" customFormat="1" ht="18.75" customHeight="1" x14ac:dyDescent="0.4">
      <c r="A244" s="58"/>
      <c r="B244" s="58"/>
      <c r="C244" s="1" t="s">
        <v>135</v>
      </c>
      <c r="D244" s="1"/>
      <c r="E244" s="1"/>
      <c r="F244" s="1"/>
      <c r="G244" s="1"/>
      <c r="H244" s="1"/>
      <c r="I244" s="1"/>
      <c r="J244" s="1"/>
      <c r="K244" s="58"/>
      <c r="L244" s="58"/>
      <c r="M244" s="58"/>
      <c r="N244" s="58"/>
      <c r="O244" s="58"/>
      <c r="P244" s="58"/>
      <c r="Q244" s="58"/>
      <c r="R244" s="58"/>
      <c r="S244" s="58"/>
      <c r="T244" s="58"/>
      <c r="U244" s="58"/>
      <c r="V244" s="58"/>
      <c r="W244" s="58"/>
      <c r="X244" s="58"/>
      <c r="Y244" s="58"/>
      <c r="Z244" s="58"/>
      <c r="AA244" s="58"/>
      <c r="AB244" s="58"/>
      <c r="AC244" s="58"/>
      <c r="AD244" s="58"/>
      <c r="AE244" s="58"/>
      <c r="AF244" s="58"/>
      <c r="AG244" s="58"/>
      <c r="AH244" s="58"/>
      <c r="AI244" s="58"/>
      <c r="AJ244" s="58"/>
      <c r="AK244" s="58"/>
      <c r="AL244" s="58"/>
      <c r="AM244" s="58"/>
      <c r="AN244" s="58"/>
      <c r="AO244" s="58"/>
      <c r="AP244" s="58"/>
      <c r="AQ244" s="58"/>
      <c r="AR244" s="58"/>
      <c r="AS244" s="58"/>
      <c r="AT244" s="58"/>
      <c r="AU244" s="58"/>
      <c r="AV244" s="58"/>
      <c r="AW244" s="58"/>
      <c r="AX244" s="58"/>
      <c r="AY244" s="58"/>
      <c r="AZ244" s="58"/>
      <c r="BA244" s="58"/>
      <c r="BB244" s="58"/>
      <c r="BC244" s="58"/>
      <c r="BD244" s="58"/>
      <c r="BE244" s="58"/>
      <c r="BF244" s="58"/>
      <c r="BG244" s="58"/>
      <c r="BH244" s="58"/>
      <c r="BI244" s="58"/>
      <c r="BJ244" s="58"/>
      <c r="BK244" s="58"/>
      <c r="BL244" s="58"/>
      <c r="BM244" s="58"/>
      <c r="BN244" s="58"/>
      <c r="BO244" s="58"/>
      <c r="BP244" s="58"/>
      <c r="BQ244" s="58" t="s">
        <v>135</v>
      </c>
      <c r="BR244" s="58"/>
      <c r="BS244" s="58"/>
      <c r="BT244" s="58"/>
      <c r="BU244" s="58"/>
      <c r="BV244" s="58"/>
      <c r="BW244" s="58"/>
      <c r="BX244" s="58"/>
      <c r="BY244" s="58"/>
      <c r="BZ244" s="58"/>
      <c r="CA244" s="58"/>
      <c r="CB244" s="58"/>
      <c r="CC244" s="58"/>
      <c r="CD244" s="58"/>
      <c r="CE244" s="58"/>
      <c r="CF244" s="58"/>
      <c r="CG244" s="58"/>
      <c r="CH244" s="58"/>
      <c r="CI244" s="58"/>
      <c r="CJ244" s="58"/>
      <c r="CK244" s="58"/>
      <c r="CL244" s="58"/>
      <c r="CM244" s="58"/>
      <c r="CN244" s="58"/>
      <c r="CO244" s="58"/>
      <c r="CP244" s="58"/>
      <c r="CQ244" s="58"/>
      <c r="CR244" s="58"/>
      <c r="CS244" s="58"/>
      <c r="CT244" s="58"/>
      <c r="CU244" s="58"/>
      <c r="CV244" s="58"/>
      <c r="CW244" s="58"/>
      <c r="CX244" s="58"/>
      <c r="CY244" s="58"/>
      <c r="CZ244" s="58"/>
      <c r="DA244" s="58"/>
      <c r="DB244" s="58"/>
      <c r="DC244" s="58"/>
      <c r="DD244" s="58"/>
      <c r="DE244" s="58"/>
      <c r="DF244" s="58"/>
      <c r="DG244" s="58"/>
      <c r="DH244" s="58"/>
      <c r="DI244" s="58"/>
      <c r="DJ244" s="58"/>
      <c r="DK244" s="58"/>
      <c r="DL244" s="58"/>
      <c r="DM244" s="58"/>
      <c r="DN244" s="58"/>
      <c r="DO244" s="58"/>
      <c r="DP244" s="58"/>
      <c r="DQ244" s="58"/>
      <c r="DR244" s="58"/>
      <c r="DS244" s="58"/>
      <c r="DT244" s="58"/>
      <c r="DU244" s="58"/>
      <c r="DV244" s="58"/>
      <c r="DW244" s="58"/>
      <c r="DX244" s="58"/>
      <c r="DY244" s="58"/>
      <c r="DZ244" s="58"/>
      <c r="EA244" s="58"/>
      <c r="EB244" s="58"/>
      <c r="EC244" s="58"/>
      <c r="ED244" s="189"/>
      <c r="EE244" s="207"/>
      <c r="EF244" s="207"/>
      <c r="EG244" s="207"/>
      <c r="EH244" s="207"/>
      <c r="EI244" s="207"/>
      <c r="EJ244" s="207"/>
      <c r="EK244" s="207"/>
      <c r="EL244" s="207"/>
      <c r="EM244" s="207"/>
      <c r="EN244" s="207"/>
      <c r="EO244" s="207"/>
      <c r="EP244" s="207"/>
      <c r="EQ244" s="207"/>
      <c r="ER244" s="207"/>
      <c r="ES244" s="207"/>
      <c r="ET244" s="207"/>
      <c r="EU244" s="207"/>
      <c r="EV244" s="207"/>
      <c r="EW244" s="207"/>
      <c r="EX244" s="207"/>
      <c r="EY244" s="207"/>
      <c r="EZ244" s="207"/>
      <c r="FA244" s="207"/>
      <c r="FB244" s="207"/>
      <c r="FC244" s="207"/>
      <c r="FD244" s="207"/>
      <c r="FE244" s="207"/>
      <c r="FF244" s="207"/>
      <c r="FG244" s="207"/>
      <c r="FH244" s="207"/>
      <c r="FI244" s="207"/>
      <c r="FJ244" s="207"/>
      <c r="FK244" s="207"/>
      <c r="FL244" s="207"/>
      <c r="FM244" s="207"/>
      <c r="FN244" s="207"/>
      <c r="FO244" s="207"/>
      <c r="FP244" s="207"/>
      <c r="FQ244" s="207"/>
      <c r="FR244" s="207"/>
      <c r="FS244" s="207"/>
      <c r="FT244" s="207"/>
      <c r="FU244" s="207"/>
      <c r="FV244" s="207"/>
      <c r="FW244" s="207"/>
      <c r="FX244" s="207"/>
      <c r="FY244" s="207"/>
      <c r="FZ244" s="207"/>
      <c r="GA244" s="207"/>
      <c r="GB244" s="207"/>
      <c r="GC244" s="207"/>
      <c r="GD244" s="207"/>
      <c r="GE244" s="207"/>
      <c r="GF244" s="207"/>
      <c r="GG244" s="207"/>
      <c r="GH244" s="207"/>
      <c r="GI244" s="207"/>
      <c r="GJ244" s="207"/>
      <c r="GK244" s="207"/>
      <c r="GL244" s="207"/>
      <c r="GM244" s="207"/>
    </row>
    <row r="245" spans="1:195" s="236" customFormat="1" ht="18.75" customHeight="1" x14ac:dyDescent="0.4">
      <c r="A245" s="58"/>
      <c r="B245" s="58"/>
      <c r="C245" s="1" t="s">
        <v>136</v>
      </c>
      <c r="D245" s="1"/>
      <c r="E245" s="1"/>
      <c r="F245" s="1"/>
      <c r="G245" s="1"/>
      <c r="H245" s="1"/>
      <c r="I245" s="1"/>
      <c r="J245" s="1"/>
      <c r="K245" s="58"/>
      <c r="L245" s="58"/>
      <c r="M245" s="58"/>
      <c r="N245" s="58"/>
      <c r="O245" s="58"/>
      <c r="P245" s="58"/>
      <c r="Q245" s="58"/>
      <c r="R245" s="58"/>
      <c r="S245" s="58"/>
      <c r="T245" s="58"/>
      <c r="U245" s="58"/>
      <c r="V245" s="58"/>
      <c r="W245" s="58"/>
      <c r="X245" s="58"/>
      <c r="Y245" s="58"/>
      <c r="Z245" s="58"/>
      <c r="AA245" s="58"/>
      <c r="AB245" s="58"/>
      <c r="AC245" s="58"/>
      <c r="AD245" s="58"/>
      <c r="AE245" s="58"/>
      <c r="AF245" s="58"/>
      <c r="AG245" s="58"/>
      <c r="AH245" s="58"/>
      <c r="AI245" s="58"/>
      <c r="AJ245" s="58"/>
      <c r="AK245" s="58"/>
      <c r="AL245" s="58"/>
      <c r="AM245" s="58"/>
      <c r="AN245" s="58"/>
      <c r="AO245" s="58"/>
      <c r="AP245" s="58"/>
      <c r="AQ245" s="58"/>
      <c r="AR245" s="58"/>
      <c r="AS245" s="58"/>
      <c r="AT245" s="58"/>
      <c r="AU245" s="58"/>
      <c r="AV245" s="58"/>
      <c r="AW245" s="58"/>
      <c r="AX245" s="58"/>
      <c r="AY245" s="58"/>
      <c r="AZ245" s="58"/>
      <c r="BA245" s="58"/>
      <c r="BB245" s="58"/>
      <c r="BC245" s="58"/>
      <c r="BD245" s="58"/>
      <c r="BE245" s="58"/>
      <c r="BF245" s="58"/>
      <c r="BG245" s="58"/>
      <c r="BH245" s="58"/>
      <c r="BI245" s="58"/>
      <c r="BJ245" s="58"/>
      <c r="BK245" s="58"/>
      <c r="BL245" s="58"/>
      <c r="BM245" s="58"/>
      <c r="BN245" s="58"/>
      <c r="BO245" s="58"/>
      <c r="BP245" s="58"/>
      <c r="BQ245" s="58" t="s">
        <v>136</v>
      </c>
      <c r="BR245" s="58"/>
      <c r="BS245" s="58"/>
      <c r="BT245" s="58"/>
      <c r="BU245" s="58"/>
      <c r="BV245" s="58"/>
      <c r="BW245" s="58"/>
      <c r="BX245" s="58"/>
      <c r="BY245" s="58"/>
      <c r="BZ245" s="58"/>
      <c r="CA245" s="58"/>
      <c r="CB245" s="58"/>
      <c r="CC245" s="58"/>
      <c r="CD245" s="58"/>
      <c r="CE245" s="58"/>
      <c r="CF245" s="58"/>
      <c r="CG245" s="58"/>
      <c r="CH245" s="58"/>
      <c r="CI245" s="58"/>
      <c r="CJ245" s="58"/>
      <c r="CK245" s="58"/>
      <c r="CL245" s="58"/>
      <c r="CM245" s="58"/>
      <c r="CN245" s="58"/>
      <c r="CO245" s="58"/>
      <c r="CP245" s="58"/>
      <c r="CQ245" s="58"/>
      <c r="CR245" s="58"/>
      <c r="CS245" s="58"/>
      <c r="CT245" s="58"/>
      <c r="CU245" s="58"/>
      <c r="CV245" s="58"/>
      <c r="CW245" s="58"/>
      <c r="CX245" s="58"/>
      <c r="CY245" s="58"/>
      <c r="CZ245" s="58"/>
      <c r="DA245" s="58"/>
      <c r="DB245" s="58"/>
      <c r="DC245" s="58"/>
      <c r="DD245" s="58"/>
      <c r="DE245" s="58"/>
      <c r="DF245" s="58"/>
      <c r="DG245" s="58"/>
      <c r="DH245" s="58"/>
      <c r="DI245" s="58"/>
      <c r="DJ245" s="58"/>
      <c r="DK245" s="58"/>
      <c r="DL245" s="58"/>
      <c r="DM245" s="58"/>
      <c r="DN245" s="58"/>
      <c r="DO245" s="58"/>
      <c r="DP245" s="58"/>
      <c r="DQ245" s="58"/>
      <c r="DR245" s="58"/>
      <c r="DS245" s="58"/>
      <c r="DT245" s="58"/>
      <c r="DU245" s="58"/>
      <c r="DV245" s="58"/>
      <c r="DW245" s="58"/>
      <c r="DX245" s="58"/>
      <c r="DY245" s="58"/>
      <c r="DZ245" s="58"/>
      <c r="EA245" s="58"/>
      <c r="EB245" s="58"/>
      <c r="EC245" s="58"/>
      <c r="ED245" s="189"/>
      <c r="EE245" s="207"/>
      <c r="EF245" s="207"/>
      <c r="EG245" s="207"/>
      <c r="EH245" s="207"/>
      <c r="EI245" s="207"/>
      <c r="EJ245" s="207"/>
      <c r="EK245" s="207"/>
      <c r="EL245" s="207"/>
      <c r="EM245" s="207"/>
      <c r="EN245" s="207"/>
      <c r="EO245" s="207"/>
      <c r="EP245" s="207"/>
      <c r="EQ245" s="207"/>
      <c r="ER245" s="207"/>
      <c r="ES245" s="207"/>
      <c r="ET245" s="207"/>
      <c r="EU245" s="207"/>
      <c r="EV245" s="207"/>
      <c r="EW245" s="207"/>
      <c r="EX245" s="207"/>
      <c r="EY245" s="207"/>
      <c r="EZ245" s="207"/>
      <c r="FA245" s="207"/>
      <c r="FB245" s="207"/>
      <c r="FC245" s="207"/>
      <c r="FD245" s="207"/>
      <c r="FE245" s="207"/>
      <c r="FF245" s="207"/>
      <c r="FG245" s="207"/>
      <c r="FH245" s="207"/>
      <c r="FI245" s="207"/>
      <c r="FJ245" s="207"/>
      <c r="FK245" s="207"/>
      <c r="FL245" s="207"/>
      <c r="FM245" s="207"/>
      <c r="FN245" s="207"/>
      <c r="FO245" s="207"/>
      <c r="FP245" s="207"/>
      <c r="FQ245" s="207"/>
      <c r="FR245" s="207"/>
      <c r="FS245" s="207"/>
      <c r="FT245" s="207"/>
      <c r="FU245" s="207"/>
      <c r="FV245" s="207"/>
      <c r="FW245" s="207"/>
      <c r="FX245" s="207"/>
      <c r="FY245" s="207"/>
      <c r="FZ245" s="207"/>
      <c r="GA245" s="207"/>
      <c r="GB245" s="207"/>
      <c r="GC245" s="207"/>
      <c r="GD245" s="207"/>
      <c r="GE245" s="207"/>
      <c r="GF245" s="207"/>
      <c r="GG245" s="207"/>
      <c r="GH245" s="207"/>
      <c r="GI245" s="207"/>
      <c r="GJ245" s="207"/>
      <c r="GK245" s="207"/>
      <c r="GL245" s="207"/>
      <c r="GM245" s="207"/>
    </row>
    <row r="246" spans="1:195" s="236" customFormat="1" ht="18.75" customHeight="1" x14ac:dyDescent="0.4">
      <c r="A246" s="58"/>
      <c r="B246" s="58"/>
      <c r="C246" s="1"/>
      <c r="D246" s="22" t="s">
        <v>344</v>
      </c>
      <c r="E246" s="1"/>
      <c r="F246" s="1"/>
      <c r="G246" s="1"/>
      <c r="H246" s="1"/>
      <c r="I246" s="1"/>
      <c r="J246" s="1"/>
      <c r="K246" s="58"/>
      <c r="L246" s="58"/>
      <c r="M246" s="58"/>
      <c r="N246" s="58"/>
      <c r="O246" s="58"/>
      <c r="P246" s="58"/>
      <c r="Q246" s="58"/>
      <c r="R246" s="58"/>
      <c r="S246" s="58"/>
      <c r="T246" s="58"/>
      <c r="U246" s="58"/>
      <c r="V246" s="58"/>
      <c r="W246" s="58"/>
      <c r="X246" s="58"/>
      <c r="Y246" s="58"/>
      <c r="Z246" s="58"/>
      <c r="AA246" s="92"/>
      <c r="AB246" s="58"/>
      <c r="AC246" s="58"/>
      <c r="AD246" s="58"/>
      <c r="AE246" s="58"/>
      <c r="AF246" s="58"/>
      <c r="AG246" s="58"/>
      <c r="AH246" s="58"/>
      <c r="AI246" s="58"/>
      <c r="AJ246" s="58"/>
      <c r="AK246" s="58"/>
      <c r="AL246" s="58"/>
      <c r="AM246" s="58"/>
      <c r="AN246" s="58"/>
      <c r="AO246" s="58"/>
      <c r="AP246" s="58"/>
      <c r="AQ246" s="58"/>
      <c r="AR246" s="58"/>
      <c r="AS246" s="58"/>
      <c r="AT246" s="58"/>
      <c r="AU246" s="58"/>
      <c r="AV246" s="58"/>
      <c r="AW246" s="58"/>
      <c r="AX246" s="58"/>
      <c r="AY246" s="58"/>
      <c r="AZ246" s="58"/>
      <c r="BA246" s="58"/>
      <c r="BB246" s="58"/>
      <c r="BC246" s="58"/>
      <c r="BD246" s="58"/>
      <c r="BE246" s="58"/>
      <c r="BF246" s="58"/>
      <c r="BG246" s="58"/>
      <c r="BH246" s="58"/>
      <c r="BI246" s="58"/>
      <c r="BJ246" s="58"/>
      <c r="BK246" s="58"/>
      <c r="BL246" s="58"/>
      <c r="BM246" s="58"/>
      <c r="BN246" s="58"/>
      <c r="BO246" s="58"/>
      <c r="BP246" s="58"/>
      <c r="BQ246" s="58"/>
      <c r="BR246" s="22" t="s">
        <v>344</v>
      </c>
      <c r="BS246" s="58"/>
      <c r="BT246" s="58"/>
      <c r="BU246" s="58"/>
      <c r="BV246" s="58"/>
      <c r="BW246" s="58"/>
      <c r="BX246" s="58"/>
      <c r="BY246" s="58"/>
      <c r="BZ246" s="58"/>
      <c r="CA246" s="58"/>
      <c r="CB246" s="58"/>
      <c r="CC246" s="58"/>
      <c r="CD246" s="58"/>
      <c r="CE246" s="58"/>
      <c r="CF246" s="58"/>
      <c r="CG246" s="58"/>
      <c r="CH246" s="58"/>
      <c r="CI246" s="58"/>
      <c r="CJ246" s="58"/>
      <c r="CK246" s="58"/>
      <c r="CL246" s="58"/>
      <c r="CM246" s="58"/>
      <c r="CN246" s="58"/>
      <c r="CO246" s="92"/>
      <c r="CP246" s="58"/>
      <c r="CQ246" s="58"/>
      <c r="CR246" s="58"/>
      <c r="CS246" s="58"/>
      <c r="CT246" s="58"/>
      <c r="CU246" s="58"/>
      <c r="CV246" s="58"/>
      <c r="CW246" s="58"/>
      <c r="CX246" s="58"/>
      <c r="CY246" s="58"/>
      <c r="CZ246" s="58"/>
      <c r="DA246" s="58"/>
      <c r="DB246" s="58"/>
      <c r="DC246" s="58"/>
      <c r="DD246" s="58"/>
      <c r="DE246" s="58"/>
      <c r="DF246" s="58"/>
      <c r="DG246" s="58"/>
      <c r="DH246" s="58"/>
      <c r="DI246" s="58"/>
      <c r="DJ246" s="58"/>
      <c r="DK246" s="58"/>
      <c r="DL246" s="58"/>
      <c r="DM246" s="58"/>
      <c r="DN246" s="58"/>
      <c r="DO246" s="58"/>
      <c r="DP246" s="58"/>
      <c r="DQ246" s="58"/>
      <c r="DR246" s="58"/>
      <c r="DS246" s="58"/>
      <c r="DT246" s="58"/>
      <c r="DU246" s="58"/>
      <c r="DV246" s="58"/>
      <c r="DW246" s="58"/>
      <c r="DX246" s="58"/>
      <c r="DY246" s="58"/>
      <c r="DZ246" s="58"/>
      <c r="EA246" s="58"/>
      <c r="EB246" s="58"/>
      <c r="EC246" s="58"/>
      <c r="ED246" s="189"/>
      <c r="EE246" s="207"/>
      <c r="EF246" s="207"/>
      <c r="EG246" s="207"/>
      <c r="EH246" s="207"/>
      <c r="EI246" s="207"/>
      <c r="EJ246" s="207"/>
      <c r="EK246" s="207"/>
      <c r="EL246" s="207"/>
      <c r="EM246" s="207"/>
      <c r="EN246" s="207"/>
      <c r="EO246" s="207"/>
      <c r="EP246" s="207"/>
      <c r="EQ246" s="207"/>
      <c r="ER246" s="207"/>
      <c r="ES246" s="207"/>
      <c r="ET246" s="207"/>
      <c r="EU246" s="207"/>
      <c r="EV246" s="207"/>
      <c r="EW246" s="207"/>
      <c r="EX246" s="207"/>
      <c r="EY246" s="207"/>
      <c r="EZ246" s="207"/>
      <c r="FA246" s="207"/>
      <c r="FB246" s="207"/>
      <c r="FC246" s="207"/>
      <c r="FD246" s="207"/>
      <c r="FE246" s="207"/>
      <c r="FF246" s="207"/>
      <c r="FG246" s="207"/>
      <c r="FH246" s="207"/>
      <c r="FI246" s="207"/>
      <c r="FJ246" s="207"/>
      <c r="FK246" s="207"/>
      <c r="FL246" s="207"/>
      <c r="FM246" s="207"/>
      <c r="FN246" s="207"/>
      <c r="FO246" s="207"/>
      <c r="FP246" s="207"/>
      <c r="FQ246" s="207"/>
      <c r="FR246" s="207"/>
      <c r="FS246" s="207"/>
      <c r="FT246" s="207"/>
      <c r="FU246" s="207"/>
      <c r="FV246" s="207"/>
      <c r="FW246" s="207"/>
      <c r="FX246" s="207"/>
      <c r="FY246" s="207"/>
      <c r="FZ246" s="207"/>
      <c r="GA246" s="207"/>
      <c r="GB246" s="207"/>
      <c r="GC246" s="207"/>
      <c r="GD246" s="207"/>
      <c r="GE246" s="207"/>
      <c r="GF246" s="207"/>
      <c r="GG246" s="207"/>
      <c r="GH246" s="207"/>
      <c r="GI246" s="207"/>
      <c r="GJ246" s="207"/>
      <c r="GK246" s="207"/>
      <c r="GL246" s="207"/>
      <c r="GM246" s="207"/>
    </row>
    <row r="247" spans="1:195" s="236" customFormat="1" ht="18.75" customHeight="1" x14ac:dyDescent="0.4">
      <c r="A247" s="58"/>
      <c r="B247" s="58"/>
      <c r="C247" s="1"/>
      <c r="D247" s="1"/>
      <c r="E247" s="1"/>
      <c r="F247" s="1"/>
      <c r="G247" s="1"/>
      <c r="H247" s="1"/>
      <c r="I247" s="1"/>
      <c r="J247" s="1"/>
      <c r="K247" s="58"/>
      <c r="L247" s="58"/>
      <c r="M247" s="58"/>
      <c r="N247" s="58"/>
      <c r="O247" s="58"/>
      <c r="P247" s="58"/>
      <c r="Q247" s="58"/>
      <c r="R247" s="58"/>
      <c r="S247" s="58"/>
      <c r="T247" s="58"/>
      <c r="U247" s="58"/>
      <c r="V247" s="58"/>
      <c r="W247" s="58"/>
      <c r="X247" s="58"/>
      <c r="Y247" s="58"/>
      <c r="Z247" s="58"/>
      <c r="AA247" s="58"/>
      <c r="AB247" s="58"/>
      <c r="AC247" s="58"/>
      <c r="AD247" s="58"/>
      <c r="AE247" s="58"/>
      <c r="AF247" s="58"/>
      <c r="AG247" s="58"/>
      <c r="AH247" s="58"/>
      <c r="AI247" s="58"/>
      <c r="AJ247" s="58"/>
      <c r="AK247" s="58"/>
      <c r="AL247" s="58"/>
      <c r="AM247" s="58"/>
      <c r="AN247" s="58"/>
      <c r="AO247" s="58"/>
      <c r="AP247" s="58"/>
      <c r="AQ247" s="58"/>
      <c r="AR247" s="58"/>
      <c r="AS247" s="58"/>
      <c r="AT247" s="58"/>
      <c r="AU247" s="58"/>
      <c r="AV247" s="58"/>
      <c r="AW247" s="58"/>
      <c r="AX247" s="58"/>
      <c r="AY247" s="58"/>
      <c r="AZ247" s="58"/>
      <c r="BA247" s="58"/>
      <c r="BB247" s="58"/>
      <c r="BC247" s="58"/>
      <c r="BD247" s="58"/>
      <c r="BE247" s="58"/>
      <c r="BF247" s="58"/>
      <c r="BG247" s="58"/>
      <c r="BH247" s="58"/>
      <c r="BI247" s="58"/>
      <c r="BJ247" s="58"/>
      <c r="BK247" s="58"/>
      <c r="BL247" s="58"/>
      <c r="BM247" s="58"/>
      <c r="BN247" s="58"/>
      <c r="BO247" s="58"/>
      <c r="BP247" s="58"/>
      <c r="BQ247" s="58"/>
      <c r="BR247" s="58"/>
      <c r="BS247" s="58"/>
      <c r="BT247" s="58"/>
      <c r="BU247" s="58"/>
      <c r="BV247" s="58"/>
      <c r="BW247" s="58"/>
      <c r="BX247" s="58"/>
      <c r="BY247" s="58"/>
      <c r="BZ247" s="58"/>
      <c r="CA247" s="58"/>
      <c r="CB247" s="58"/>
      <c r="CC247" s="58"/>
      <c r="CD247" s="58"/>
      <c r="CE247" s="58"/>
      <c r="CF247" s="58"/>
      <c r="CG247" s="58"/>
      <c r="CH247" s="58"/>
      <c r="CI247" s="58"/>
      <c r="CJ247" s="58"/>
      <c r="CK247" s="58"/>
      <c r="CL247" s="58"/>
      <c r="CM247" s="58"/>
      <c r="CN247" s="58"/>
      <c r="CO247" s="58"/>
      <c r="CP247" s="58"/>
      <c r="CQ247" s="58"/>
      <c r="CR247" s="58"/>
      <c r="CS247" s="58"/>
      <c r="CT247" s="58"/>
      <c r="CU247" s="58"/>
      <c r="CV247" s="58"/>
      <c r="CW247" s="58"/>
      <c r="CX247" s="58"/>
      <c r="CY247" s="58"/>
      <c r="CZ247" s="58"/>
      <c r="DA247" s="58"/>
      <c r="DB247" s="58"/>
      <c r="DC247" s="58"/>
      <c r="DD247" s="58"/>
      <c r="DE247" s="58"/>
      <c r="DF247" s="58"/>
      <c r="DG247" s="58"/>
      <c r="DH247" s="58"/>
      <c r="DI247" s="58"/>
      <c r="DJ247" s="58"/>
      <c r="DK247" s="58"/>
      <c r="DL247" s="58"/>
      <c r="DM247" s="58"/>
      <c r="DN247" s="58"/>
      <c r="DO247" s="58"/>
      <c r="DP247" s="58"/>
      <c r="DQ247" s="58"/>
      <c r="DR247" s="58"/>
      <c r="DS247" s="58"/>
      <c r="DT247" s="58"/>
      <c r="DU247" s="58"/>
      <c r="DV247" s="58"/>
      <c r="DW247" s="58"/>
      <c r="DX247" s="58"/>
      <c r="DY247" s="58"/>
      <c r="DZ247" s="58"/>
      <c r="EA247" s="58"/>
      <c r="EB247" s="58"/>
      <c r="EC247" s="58"/>
      <c r="ED247" s="189"/>
      <c r="EE247" s="207"/>
      <c r="EF247" s="207"/>
      <c r="EG247" s="207"/>
      <c r="EH247" s="207"/>
      <c r="EI247" s="207"/>
      <c r="EJ247" s="207"/>
      <c r="EK247" s="207"/>
      <c r="EL247" s="207"/>
      <c r="EM247" s="207"/>
      <c r="EN247" s="207"/>
      <c r="EO247" s="207"/>
      <c r="EP247" s="207"/>
      <c r="EQ247" s="207"/>
      <c r="ER247" s="207"/>
      <c r="ES247" s="207"/>
      <c r="ET247" s="207"/>
      <c r="EU247" s="207"/>
      <c r="EV247" s="207"/>
      <c r="EW247" s="207"/>
      <c r="EX247" s="207"/>
      <c r="EY247" s="207"/>
      <c r="EZ247" s="207"/>
      <c r="FA247" s="207"/>
      <c r="FB247" s="207"/>
      <c r="FC247" s="207"/>
      <c r="FD247" s="207"/>
      <c r="FE247" s="207"/>
      <c r="FF247" s="207"/>
      <c r="FG247" s="207"/>
      <c r="FH247" s="207"/>
      <c r="FI247" s="207"/>
      <c r="FJ247" s="207"/>
      <c r="FK247" s="207"/>
      <c r="FL247" s="207"/>
      <c r="FM247" s="207"/>
      <c r="FN247" s="207"/>
      <c r="FO247" s="207"/>
      <c r="FP247" s="207"/>
      <c r="FQ247" s="207"/>
      <c r="FR247" s="207"/>
      <c r="FS247" s="207"/>
      <c r="FT247" s="207"/>
      <c r="FU247" s="207"/>
      <c r="FV247" s="207"/>
      <c r="FW247" s="207"/>
      <c r="FX247" s="207"/>
      <c r="FY247" s="207"/>
      <c r="FZ247" s="207"/>
      <c r="GA247" s="207"/>
      <c r="GB247" s="207"/>
      <c r="GC247" s="207"/>
      <c r="GD247" s="207"/>
      <c r="GE247" s="207"/>
      <c r="GF247" s="207"/>
      <c r="GG247" s="207"/>
      <c r="GH247" s="207"/>
      <c r="GI247" s="207"/>
      <c r="GJ247" s="207"/>
      <c r="GK247" s="207"/>
      <c r="GL247" s="207"/>
      <c r="GM247" s="207"/>
    </row>
    <row r="248" spans="1:195" s="236" customFormat="1" ht="18.75" customHeight="1" x14ac:dyDescent="0.4">
      <c r="A248" s="58"/>
      <c r="B248" s="59"/>
      <c r="C248" s="2" t="s">
        <v>49</v>
      </c>
      <c r="D248" s="1"/>
      <c r="E248" s="1"/>
      <c r="F248" s="1"/>
      <c r="G248" s="1"/>
      <c r="H248" s="1"/>
      <c r="I248" s="1"/>
      <c r="J248" s="1"/>
      <c r="K248" s="58"/>
      <c r="L248" s="58"/>
      <c r="M248" s="58"/>
      <c r="N248" s="58"/>
      <c r="O248" s="58"/>
      <c r="P248" s="58"/>
      <c r="Q248" s="58"/>
      <c r="R248" s="58"/>
      <c r="S248" s="58"/>
      <c r="T248" s="58"/>
      <c r="U248" s="58"/>
      <c r="V248" s="58"/>
      <c r="W248" s="58"/>
      <c r="X248" s="58"/>
      <c r="Y248" s="58"/>
      <c r="Z248" s="58"/>
      <c r="AA248" s="58"/>
      <c r="AB248" s="58"/>
      <c r="AC248" s="58"/>
      <c r="AD248" s="58"/>
      <c r="AE248" s="58"/>
      <c r="AF248" s="58"/>
      <c r="AG248" s="58"/>
      <c r="AH248" s="58"/>
      <c r="AI248" s="58"/>
      <c r="AJ248" s="58"/>
      <c r="AK248" s="58"/>
      <c r="AL248" s="58"/>
      <c r="AM248" s="58"/>
      <c r="AN248" s="58"/>
      <c r="AO248" s="58"/>
      <c r="AP248" s="58"/>
      <c r="AQ248" s="58"/>
      <c r="AR248" s="58"/>
      <c r="AS248" s="58"/>
      <c r="AT248" s="58"/>
      <c r="AU248" s="58"/>
      <c r="AV248" s="58"/>
      <c r="AW248" s="58"/>
      <c r="AX248" s="58"/>
      <c r="AY248" s="58"/>
      <c r="AZ248" s="58"/>
      <c r="BA248" s="58"/>
      <c r="BB248" s="58"/>
      <c r="BC248" s="58"/>
      <c r="BD248" s="58"/>
      <c r="BE248" s="58"/>
      <c r="BF248" s="58"/>
      <c r="BG248" s="58"/>
      <c r="BH248" s="58"/>
      <c r="BI248" s="58"/>
      <c r="BJ248" s="58"/>
      <c r="BK248" s="58"/>
      <c r="BL248" s="58"/>
      <c r="BM248" s="58"/>
      <c r="BN248" s="59"/>
      <c r="BO248" s="58"/>
      <c r="BP248" s="58"/>
      <c r="BQ248" s="59" t="s">
        <v>49</v>
      </c>
      <c r="BR248" s="58"/>
      <c r="BS248" s="58"/>
      <c r="BT248" s="58"/>
      <c r="BU248" s="58"/>
      <c r="BV248" s="58"/>
      <c r="BW248" s="58"/>
      <c r="BX248" s="58"/>
      <c r="BY248" s="58"/>
      <c r="BZ248" s="58"/>
      <c r="CA248" s="58"/>
      <c r="CB248" s="58"/>
      <c r="CC248" s="58"/>
      <c r="CD248" s="58"/>
      <c r="CE248" s="58"/>
      <c r="CF248" s="58"/>
      <c r="CG248" s="58"/>
      <c r="CH248" s="58"/>
      <c r="CI248" s="58"/>
      <c r="CJ248" s="58"/>
      <c r="CK248" s="58"/>
      <c r="CL248" s="58"/>
      <c r="CM248" s="58"/>
      <c r="CN248" s="58"/>
      <c r="CO248" s="58"/>
      <c r="CP248" s="58"/>
      <c r="CQ248" s="58"/>
      <c r="CR248" s="58"/>
      <c r="CS248" s="58"/>
      <c r="CT248" s="58"/>
      <c r="CU248" s="58"/>
      <c r="CV248" s="58"/>
      <c r="CW248" s="58"/>
      <c r="CX248" s="58"/>
      <c r="CY248" s="58"/>
      <c r="CZ248" s="58"/>
      <c r="DA248" s="58"/>
      <c r="DB248" s="58"/>
      <c r="DC248" s="58"/>
      <c r="DD248" s="58"/>
      <c r="DE248" s="58"/>
      <c r="DF248" s="58"/>
      <c r="DG248" s="58"/>
      <c r="DH248" s="58"/>
      <c r="DI248" s="58"/>
      <c r="DJ248" s="58"/>
      <c r="DK248" s="58"/>
      <c r="DL248" s="58"/>
      <c r="DM248" s="58"/>
      <c r="DN248" s="58"/>
      <c r="DO248" s="58"/>
      <c r="DP248" s="58"/>
      <c r="DQ248" s="58"/>
      <c r="DR248" s="58"/>
      <c r="DS248" s="58"/>
      <c r="DT248" s="58"/>
      <c r="DU248" s="58"/>
      <c r="DV248" s="58"/>
      <c r="DW248" s="58"/>
      <c r="DX248" s="58"/>
      <c r="DY248" s="58"/>
      <c r="DZ248" s="58"/>
      <c r="EA248" s="58"/>
      <c r="EB248" s="58"/>
      <c r="EC248" s="58"/>
      <c r="ED248" s="189"/>
      <c r="EE248" s="207"/>
      <c r="EF248" s="207"/>
      <c r="EG248" s="207"/>
      <c r="EH248" s="207"/>
      <c r="EI248" s="207"/>
      <c r="EJ248" s="207"/>
      <c r="EK248" s="207"/>
      <c r="EL248" s="207"/>
      <c r="EM248" s="207"/>
      <c r="EN248" s="207"/>
      <c r="EO248" s="207"/>
      <c r="EP248" s="207"/>
      <c r="EQ248" s="207"/>
      <c r="ER248" s="207"/>
      <c r="ES248" s="207"/>
      <c r="ET248" s="207"/>
      <c r="EU248" s="207"/>
      <c r="EV248" s="207"/>
      <c r="EW248" s="207"/>
      <c r="EX248" s="207"/>
      <c r="EY248" s="207"/>
      <c r="EZ248" s="207"/>
      <c r="FA248" s="207"/>
      <c r="FB248" s="207"/>
      <c r="FC248" s="207"/>
      <c r="FD248" s="207"/>
      <c r="FE248" s="207"/>
      <c r="FF248" s="207"/>
      <c r="FG248" s="207"/>
      <c r="FH248" s="207"/>
      <c r="FI248" s="207"/>
      <c r="FJ248" s="207"/>
      <c r="FK248" s="207"/>
      <c r="FL248" s="207"/>
      <c r="FM248" s="207"/>
      <c r="FN248" s="207"/>
      <c r="FO248" s="207"/>
      <c r="FP248" s="207"/>
      <c r="FQ248" s="207"/>
      <c r="FR248" s="207"/>
      <c r="FS248" s="207"/>
      <c r="FT248" s="207"/>
      <c r="FU248" s="207"/>
      <c r="FV248" s="207"/>
      <c r="FW248" s="207"/>
      <c r="FX248" s="207"/>
      <c r="FY248" s="207"/>
      <c r="FZ248" s="207"/>
      <c r="GA248" s="207"/>
      <c r="GB248" s="207"/>
      <c r="GC248" s="207"/>
      <c r="GD248" s="207"/>
      <c r="GE248" s="207"/>
      <c r="GF248" s="207"/>
      <c r="GG248" s="207"/>
      <c r="GH248" s="207"/>
      <c r="GI248" s="207"/>
      <c r="GJ248" s="207"/>
      <c r="GK248" s="207"/>
      <c r="GL248" s="207"/>
      <c r="GM248" s="207"/>
    </row>
    <row r="249" spans="1:195" s="236" customFormat="1" ht="18.75" customHeight="1" x14ac:dyDescent="0.4">
      <c r="A249" s="58"/>
      <c r="B249" s="92"/>
      <c r="C249" s="22" t="s">
        <v>186</v>
      </c>
      <c r="D249" s="1"/>
      <c r="E249" s="1"/>
      <c r="F249" s="1"/>
      <c r="G249" s="1"/>
      <c r="H249" s="1"/>
      <c r="I249" s="1"/>
      <c r="J249" s="1"/>
      <c r="K249" s="58"/>
      <c r="L249" s="58"/>
      <c r="M249" s="58"/>
      <c r="N249" s="58"/>
      <c r="O249" s="58"/>
      <c r="P249" s="58"/>
      <c r="Q249" s="58"/>
      <c r="R249" s="58"/>
      <c r="S249" s="58"/>
      <c r="T249" s="58"/>
      <c r="U249" s="58"/>
      <c r="V249" s="58"/>
      <c r="W249" s="58"/>
      <c r="X249" s="58"/>
      <c r="Y249" s="58"/>
      <c r="Z249" s="58"/>
      <c r="AA249" s="58"/>
      <c r="AB249" s="58"/>
      <c r="AC249" s="58"/>
      <c r="AD249" s="58"/>
      <c r="AE249" s="58"/>
      <c r="AF249" s="58"/>
      <c r="AG249" s="58"/>
      <c r="AH249" s="58"/>
      <c r="AI249" s="58"/>
      <c r="AJ249" s="58"/>
      <c r="AK249" s="58"/>
      <c r="AL249" s="58"/>
      <c r="AM249" s="58"/>
      <c r="AN249" s="58"/>
      <c r="AO249" s="58"/>
      <c r="AP249" s="58"/>
      <c r="AQ249" s="58"/>
      <c r="AR249" s="58"/>
      <c r="AS249" s="58"/>
      <c r="AT249" s="58"/>
      <c r="AU249" s="58"/>
      <c r="AV249" s="58"/>
      <c r="AW249" s="58"/>
      <c r="AX249" s="58"/>
      <c r="AY249" s="58"/>
      <c r="AZ249" s="58"/>
      <c r="BA249" s="58"/>
      <c r="BB249" s="58"/>
      <c r="BC249" s="58"/>
      <c r="BD249" s="58"/>
      <c r="BE249" s="58"/>
      <c r="BF249" s="58"/>
      <c r="BG249" s="58"/>
      <c r="BH249" s="58"/>
      <c r="BI249" s="58"/>
      <c r="BJ249" s="58"/>
      <c r="BK249" s="58"/>
      <c r="BL249" s="58"/>
      <c r="BM249" s="58"/>
      <c r="BN249" s="92"/>
      <c r="BO249" s="58"/>
      <c r="BP249" s="58"/>
      <c r="BQ249" s="92" t="s">
        <v>186</v>
      </c>
      <c r="BR249" s="58"/>
      <c r="BS249" s="58"/>
      <c r="BT249" s="58"/>
      <c r="BU249" s="58"/>
      <c r="BV249" s="58"/>
      <c r="BW249" s="58"/>
      <c r="BX249" s="58"/>
      <c r="BY249" s="58"/>
      <c r="BZ249" s="58"/>
      <c r="CA249" s="58"/>
      <c r="CB249" s="58"/>
      <c r="CC249" s="58"/>
      <c r="CD249" s="58"/>
      <c r="CE249" s="58"/>
      <c r="CF249" s="58"/>
      <c r="CG249" s="58"/>
      <c r="CH249" s="58"/>
      <c r="CI249" s="58"/>
      <c r="CJ249" s="58"/>
      <c r="CK249" s="58"/>
      <c r="CL249" s="58"/>
      <c r="CM249" s="58"/>
      <c r="CN249" s="58"/>
      <c r="CO249" s="58"/>
      <c r="CP249" s="58"/>
      <c r="CQ249" s="58"/>
      <c r="CR249" s="58"/>
      <c r="CS249" s="58"/>
      <c r="CT249" s="58"/>
      <c r="CU249" s="58"/>
      <c r="CV249" s="58"/>
      <c r="CW249" s="58"/>
      <c r="CX249" s="58"/>
      <c r="CY249" s="58"/>
      <c r="CZ249" s="58"/>
      <c r="DA249" s="58"/>
      <c r="DB249" s="58"/>
      <c r="DC249" s="58"/>
      <c r="DD249" s="58"/>
      <c r="DE249" s="58"/>
      <c r="DF249" s="58"/>
      <c r="DG249" s="58"/>
      <c r="DH249" s="58"/>
      <c r="DI249" s="58"/>
      <c r="DJ249" s="58"/>
      <c r="DK249" s="58"/>
      <c r="DL249" s="58"/>
      <c r="DM249" s="58"/>
      <c r="DN249" s="58"/>
      <c r="DO249" s="58"/>
      <c r="DP249" s="58"/>
      <c r="DQ249" s="58"/>
      <c r="DR249" s="58"/>
      <c r="DS249" s="58"/>
      <c r="DT249" s="58"/>
      <c r="DU249" s="58"/>
      <c r="DV249" s="58"/>
      <c r="DW249" s="58"/>
      <c r="DX249" s="58"/>
      <c r="DY249" s="58"/>
      <c r="DZ249" s="58"/>
      <c r="EA249" s="58"/>
      <c r="EB249" s="58"/>
      <c r="EC249" s="58"/>
      <c r="ED249" s="189"/>
      <c r="EE249" s="207"/>
      <c r="EF249" s="207"/>
      <c r="EG249" s="207"/>
      <c r="EH249" s="207"/>
      <c r="EI249" s="207"/>
      <c r="EJ249" s="207"/>
      <c r="EK249" s="207"/>
      <c r="EL249" s="207"/>
      <c r="EM249" s="207"/>
      <c r="EN249" s="207"/>
      <c r="EO249" s="207"/>
      <c r="EP249" s="207"/>
      <c r="EQ249" s="207"/>
      <c r="ER249" s="207"/>
      <c r="ES249" s="207"/>
      <c r="ET249" s="207"/>
      <c r="EU249" s="207"/>
      <c r="EV249" s="207"/>
      <c r="EW249" s="207"/>
      <c r="EX249" s="207"/>
      <c r="EY249" s="207"/>
      <c r="EZ249" s="207"/>
      <c r="FA249" s="207"/>
      <c r="FB249" s="207"/>
      <c r="FC249" s="207"/>
      <c r="FD249" s="207"/>
      <c r="FE249" s="207"/>
      <c r="FF249" s="207"/>
      <c r="FG249" s="207"/>
      <c r="FH249" s="207"/>
      <c r="FI249" s="207"/>
      <c r="FJ249" s="207"/>
      <c r="FK249" s="207"/>
      <c r="FL249" s="207"/>
      <c r="FM249" s="207"/>
      <c r="FN249" s="207"/>
      <c r="FO249" s="207"/>
      <c r="FP249" s="207"/>
      <c r="FQ249" s="207"/>
      <c r="FR249" s="207"/>
      <c r="FS249" s="207"/>
      <c r="FT249" s="207"/>
      <c r="FU249" s="207"/>
      <c r="FV249" s="207"/>
      <c r="FW249" s="207"/>
      <c r="FX249" s="207"/>
      <c r="FY249" s="207"/>
      <c r="FZ249" s="207"/>
      <c r="GA249" s="207"/>
      <c r="GB249" s="207"/>
      <c r="GC249" s="207"/>
      <c r="GD249" s="207"/>
      <c r="GE249" s="207"/>
      <c r="GF249" s="207"/>
      <c r="GG249" s="207"/>
      <c r="GH249" s="207"/>
      <c r="GI249" s="207"/>
      <c r="GJ249" s="207"/>
      <c r="GK249" s="207"/>
      <c r="GL249" s="207"/>
      <c r="GM249" s="207"/>
    </row>
    <row r="250" spans="1:195" s="236" customFormat="1" ht="18.75" customHeight="1" x14ac:dyDescent="0.4">
      <c r="A250" s="58"/>
      <c r="B250" s="93"/>
      <c r="C250" s="21" t="s">
        <v>137</v>
      </c>
      <c r="D250" s="1"/>
      <c r="E250" s="1"/>
      <c r="F250" s="1"/>
      <c r="G250" s="1"/>
      <c r="H250" s="1"/>
      <c r="I250" s="1"/>
      <c r="J250" s="1"/>
      <c r="K250" s="58"/>
      <c r="L250" s="58"/>
      <c r="M250" s="58"/>
      <c r="N250" s="58"/>
      <c r="O250" s="58"/>
      <c r="P250" s="58"/>
      <c r="Q250" s="58"/>
      <c r="R250" s="58"/>
      <c r="S250" s="58"/>
      <c r="T250" s="58"/>
      <c r="U250" s="58"/>
      <c r="V250" s="58"/>
      <c r="W250" s="58"/>
      <c r="X250" s="58"/>
      <c r="Y250" s="58"/>
      <c r="Z250" s="58"/>
      <c r="AA250" s="58"/>
      <c r="AB250" s="58"/>
      <c r="AC250" s="58"/>
      <c r="AD250" s="58"/>
      <c r="AE250" s="58"/>
      <c r="AF250" s="58"/>
      <c r="AG250" s="58"/>
      <c r="AH250" s="58"/>
      <c r="AI250" s="58"/>
      <c r="AJ250" s="58"/>
      <c r="AK250" s="58"/>
      <c r="AL250" s="58"/>
      <c r="AM250" s="58"/>
      <c r="AN250" s="58"/>
      <c r="AO250" s="58"/>
      <c r="AP250" s="58"/>
      <c r="AQ250" s="58"/>
      <c r="AR250" s="58"/>
      <c r="AS250" s="58"/>
      <c r="AT250" s="58"/>
      <c r="AU250" s="58"/>
      <c r="AV250" s="58"/>
      <c r="AW250" s="58"/>
      <c r="AX250" s="58"/>
      <c r="AY250" s="58"/>
      <c r="AZ250" s="58"/>
      <c r="BA250" s="58"/>
      <c r="BB250" s="58"/>
      <c r="BC250" s="58"/>
      <c r="BD250" s="58"/>
      <c r="BE250" s="58"/>
      <c r="BF250" s="58"/>
      <c r="BG250" s="58"/>
      <c r="BH250" s="58"/>
      <c r="BI250" s="58"/>
      <c r="BJ250" s="58"/>
      <c r="BK250" s="58"/>
      <c r="BL250" s="58"/>
      <c r="BM250" s="58"/>
      <c r="BN250" s="93"/>
      <c r="BO250" s="58"/>
      <c r="BP250" s="58"/>
      <c r="BQ250" s="93" t="s">
        <v>137</v>
      </c>
      <c r="BR250" s="58"/>
      <c r="BS250" s="58"/>
      <c r="BT250" s="58"/>
      <c r="BU250" s="58"/>
      <c r="BV250" s="58"/>
      <c r="BW250" s="58"/>
      <c r="BX250" s="58"/>
      <c r="BY250" s="58"/>
      <c r="BZ250" s="58"/>
      <c r="CA250" s="58"/>
      <c r="CB250" s="58"/>
      <c r="CC250" s="58"/>
      <c r="CD250" s="58"/>
      <c r="CE250" s="58"/>
      <c r="CF250" s="58"/>
      <c r="CG250" s="58"/>
      <c r="CH250" s="58"/>
      <c r="CI250" s="58"/>
      <c r="CJ250" s="58"/>
      <c r="CK250" s="58"/>
      <c r="CL250" s="58"/>
      <c r="CM250" s="58"/>
      <c r="CN250" s="58"/>
      <c r="CO250" s="58"/>
      <c r="CP250" s="58"/>
      <c r="CQ250" s="58"/>
      <c r="CR250" s="58"/>
      <c r="CS250" s="58"/>
      <c r="CT250" s="58"/>
      <c r="CU250" s="58"/>
      <c r="CV250" s="58"/>
      <c r="CW250" s="58"/>
      <c r="CX250" s="58"/>
      <c r="CY250" s="58"/>
      <c r="CZ250" s="58"/>
      <c r="DA250" s="58"/>
      <c r="DB250" s="58"/>
      <c r="DC250" s="58"/>
      <c r="DD250" s="58"/>
      <c r="DE250" s="58"/>
      <c r="DF250" s="58"/>
      <c r="DG250" s="58"/>
      <c r="DH250" s="58"/>
      <c r="DI250" s="58"/>
      <c r="DJ250" s="58"/>
      <c r="DK250" s="58"/>
      <c r="DL250" s="58"/>
      <c r="DM250" s="58"/>
      <c r="DN250" s="58"/>
      <c r="DO250" s="58"/>
      <c r="DP250" s="58"/>
      <c r="DQ250" s="58"/>
      <c r="DR250" s="58"/>
      <c r="DS250" s="58"/>
      <c r="DT250" s="58"/>
      <c r="DU250" s="58"/>
      <c r="DV250" s="58"/>
      <c r="DW250" s="58"/>
      <c r="DX250" s="58"/>
      <c r="DY250" s="58"/>
      <c r="DZ250" s="58"/>
      <c r="EA250" s="58"/>
      <c r="EB250" s="58"/>
      <c r="EC250" s="58"/>
      <c r="ED250" s="189"/>
      <c r="EE250" s="207"/>
      <c r="EF250" s="207"/>
      <c r="EG250" s="207"/>
      <c r="EH250" s="207"/>
      <c r="EI250" s="207"/>
      <c r="EJ250" s="207"/>
      <c r="EK250" s="207"/>
      <c r="EL250" s="207"/>
      <c r="EM250" s="207"/>
      <c r="EN250" s="207"/>
      <c r="EO250" s="207"/>
      <c r="EP250" s="207"/>
      <c r="EQ250" s="207"/>
      <c r="ER250" s="207"/>
      <c r="ES250" s="207"/>
      <c r="ET250" s="207"/>
      <c r="EU250" s="207"/>
      <c r="EV250" s="207"/>
      <c r="EW250" s="207"/>
      <c r="EX250" s="207"/>
      <c r="EY250" s="207"/>
      <c r="EZ250" s="207"/>
      <c r="FA250" s="207"/>
      <c r="FB250" s="207"/>
      <c r="FC250" s="207"/>
      <c r="FD250" s="207"/>
      <c r="FE250" s="207"/>
      <c r="FF250" s="207"/>
      <c r="FG250" s="207"/>
      <c r="FH250" s="207"/>
      <c r="FI250" s="207"/>
      <c r="FJ250" s="207"/>
      <c r="FK250" s="207"/>
      <c r="FL250" s="207"/>
      <c r="FM250" s="207"/>
      <c r="FN250" s="207"/>
      <c r="FO250" s="207"/>
      <c r="FP250" s="207"/>
      <c r="FQ250" s="207"/>
      <c r="FR250" s="207"/>
      <c r="FS250" s="207"/>
      <c r="FT250" s="207"/>
      <c r="FU250" s="207"/>
      <c r="FV250" s="207"/>
      <c r="FW250" s="207"/>
      <c r="FX250" s="207"/>
      <c r="FY250" s="207"/>
      <c r="FZ250" s="207"/>
      <c r="GA250" s="207"/>
      <c r="GB250" s="207"/>
      <c r="GC250" s="207"/>
      <c r="GD250" s="207"/>
      <c r="GE250" s="207"/>
      <c r="GF250" s="207"/>
      <c r="GG250" s="207"/>
      <c r="GH250" s="207"/>
      <c r="GI250" s="207"/>
      <c r="GJ250" s="207"/>
      <c r="GK250" s="207"/>
      <c r="GL250" s="207"/>
      <c r="GM250" s="207"/>
    </row>
    <row r="251" spans="1:195" s="236" customFormat="1" ht="18.75" customHeight="1" x14ac:dyDescent="0.4">
      <c r="A251" s="58"/>
      <c r="B251" s="19"/>
      <c r="C251" s="19" t="s">
        <v>198</v>
      </c>
      <c r="D251" s="5"/>
      <c r="E251" s="5"/>
      <c r="F251" s="5"/>
      <c r="G251" s="5"/>
      <c r="H251" s="5"/>
      <c r="I251" s="5"/>
      <c r="J251" s="5"/>
      <c r="K251" s="5"/>
      <c r="L251" s="5"/>
      <c r="M251" s="5"/>
      <c r="N251" s="5"/>
      <c r="O251" s="5"/>
      <c r="P251" s="5"/>
      <c r="Q251" s="5"/>
      <c r="R251" s="5"/>
      <c r="S251" s="5"/>
      <c r="T251" s="5"/>
      <c r="U251" s="5"/>
      <c r="V251" s="5"/>
      <c r="W251" s="5"/>
      <c r="X251" s="5"/>
      <c r="Y251" s="5"/>
      <c r="Z251" s="5"/>
      <c r="AA251" s="5"/>
      <c r="AB251" s="5"/>
      <c r="AC251" s="5"/>
      <c r="AD251" s="5"/>
      <c r="AE251" s="5"/>
      <c r="AF251" s="5"/>
      <c r="AG251" s="5"/>
      <c r="AH251" s="5"/>
      <c r="AI251" s="5"/>
      <c r="AJ251" s="5"/>
      <c r="AK251" s="5"/>
      <c r="AL251" s="5"/>
      <c r="AM251" s="5"/>
      <c r="AN251" s="5"/>
      <c r="AO251" s="5"/>
      <c r="AP251" s="5"/>
      <c r="AQ251" s="5"/>
      <c r="AR251" s="5"/>
      <c r="AS251" s="5"/>
      <c r="AT251" s="5"/>
      <c r="AU251" s="5"/>
      <c r="AV251" s="5"/>
      <c r="AW251" s="58"/>
      <c r="AX251" s="58"/>
      <c r="AY251" s="58"/>
      <c r="AZ251" s="58"/>
      <c r="BA251" s="58"/>
      <c r="BB251" s="58"/>
      <c r="BC251" s="58"/>
      <c r="BD251" s="58"/>
      <c r="BE251" s="58"/>
      <c r="BF251" s="58"/>
      <c r="BG251" s="58"/>
      <c r="BH251" s="58"/>
      <c r="BI251" s="58"/>
      <c r="BJ251" s="58"/>
      <c r="BK251" s="58"/>
      <c r="BL251" s="58"/>
      <c r="BM251" s="58"/>
      <c r="BN251" s="19"/>
      <c r="BO251" s="58"/>
      <c r="BP251" s="58"/>
      <c r="BQ251" s="19" t="s">
        <v>198</v>
      </c>
      <c r="BR251" s="5"/>
      <c r="BS251" s="5"/>
      <c r="BT251" s="5"/>
      <c r="BU251" s="5"/>
      <c r="BV251" s="5"/>
      <c r="BW251" s="5"/>
      <c r="BX251" s="5"/>
      <c r="BY251" s="5"/>
      <c r="BZ251" s="5"/>
      <c r="CA251" s="5"/>
      <c r="CB251" s="5"/>
      <c r="CC251" s="5"/>
      <c r="CD251" s="5"/>
      <c r="CE251" s="5"/>
      <c r="CF251" s="5"/>
      <c r="CG251" s="5"/>
      <c r="CH251" s="5"/>
      <c r="CI251" s="5"/>
      <c r="CJ251" s="5"/>
      <c r="CK251" s="5"/>
      <c r="CL251" s="5"/>
      <c r="CM251" s="5"/>
      <c r="CN251" s="5"/>
      <c r="CO251" s="5"/>
      <c r="CP251" s="5"/>
      <c r="CQ251" s="5"/>
      <c r="CR251" s="5"/>
      <c r="CS251" s="5"/>
      <c r="CT251" s="5"/>
      <c r="CU251" s="5"/>
      <c r="CV251" s="5"/>
      <c r="CW251" s="5"/>
      <c r="CX251" s="5"/>
      <c r="CY251" s="5"/>
      <c r="CZ251" s="5"/>
      <c r="DA251" s="5"/>
      <c r="DB251" s="5"/>
      <c r="DC251" s="5"/>
      <c r="DD251" s="5"/>
      <c r="DE251" s="5"/>
      <c r="DF251" s="5"/>
      <c r="DG251" s="5"/>
      <c r="DH251" s="5"/>
      <c r="DI251" s="5"/>
      <c r="DJ251" s="5"/>
      <c r="DK251" s="58"/>
      <c r="DL251" s="58"/>
      <c r="DM251" s="58"/>
      <c r="DN251" s="58"/>
      <c r="DO251" s="58"/>
      <c r="DP251" s="58"/>
      <c r="DQ251" s="58"/>
      <c r="DR251" s="58"/>
      <c r="DS251" s="58"/>
      <c r="DT251" s="58"/>
      <c r="DU251" s="58"/>
      <c r="DV251" s="58"/>
      <c r="DW251" s="58"/>
      <c r="DX251" s="58"/>
      <c r="DY251" s="58"/>
      <c r="DZ251" s="58"/>
      <c r="EA251" s="58"/>
      <c r="EB251" s="58"/>
      <c r="EC251" s="58"/>
      <c r="ED251" s="189"/>
      <c r="EE251" s="207"/>
      <c r="EF251" s="207"/>
      <c r="EG251" s="207"/>
      <c r="EH251" s="207"/>
      <c r="EI251" s="207"/>
      <c r="EJ251" s="207"/>
      <c r="EK251" s="207"/>
      <c r="EL251" s="207"/>
      <c r="EM251" s="207"/>
      <c r="EN251" s="207"/>
      <c r="EO251" s="207"/>
      <c r="EP251" s="207"/>
      <c r="EQ251" s="207"/>
      <c r="ER251" s="207"/>
      <c r="ES251" s="207"/>
      <c r="ET251" s="207"/>
      <c r="EU251" s="207"/>
      <c r="EV251" s="207"/>
      <c r="EW251" s="207"/>
      <c r="EX251" s="207"/>
      <c r="EY251" s="207"/>
      <c r="EZ251" s="207"/>
      <c r="FA251" s="207"/>
      <c r="FB251" s="207"/>
      <c r="FC251" s="207"/>
      <c r="FD251" s="207"/>
      <c r="FE251" s="207"/>
      <c r="FF251" s="207"/>
      <c r="FG251" s="207"/>
      <c r="FH251" s="207"/>
      <c r="FI251" s="207"/>
      <c r="FJ251" s="207"/>
      <c r="FK251" s="207"/>
      <c r="FL251" s="207"/>
      <c r="FM251" s="207"/>
      <c r="FN251" s="207"/>
      <c r="FO251" s="207"/>
      <c r="FP251" s="207"/>
      <c r="FQ251" s="207"/>
      <c r="FR251" s="207"/>
      <c r="FS251" s="207"/>
      <c r="FT251" s="207"/>
      <c r="FU251" s="207"/>
      <c r="FV251" s="207"/>
      <c r="FW251" s="207"/>
      <c r="FX251" s="207"/>
      <c r="FY251" s="207"/>
      <c r="FZ251" s="207"/>
      <c r="GA251" s="207"/>
      <c r="GB251" s="207"/>
      <c r="GC251" s="207"/>
      <c r="GD251" s="207"/>
      <c r="GE251" s="207"/>
      <c r="GF251" s="207"/>
      <c r="GG251" s="207"/>
      <c r="GH251" s="207"/>
      <c r="GI251" s="207"/>
      <c r="GJ251" s="207"/>
      <c r="GK251" s="207"/>
      <c r="GL251" s="207"/>
      <c r="GM251" s="207"/>
    </row>
    <row r="252" spans="1:195" s="236" customFormat="1" ht="18.75" customHeight="1" x14ac:dyDescent="0.4">
      <c r="A252" s="58"/>
      <c r="B252" s="7"/>
      <c r="C252" s="7" t="s">
        <v>199</v>
      </c>
      <c r="D252" s="163"/>
      <c r="E252" s="551"/>
      <c r="F252" s="551"/>
      <c r="G252" s="551"/>
      <c r="H252" s="551"/>
      <c r="I252" s="551"/>
      <c r="J252" s="551"/>
      <c r="K252" s="551"/>
      <c r="L252" s="551"/>
      <c r="M252" s="5" t="s">
        <v>200</v>
      </c>
      <c r="N252" s="58"/>
      <c r="O252" s="58"/>
      <c r="P252" s="58"/>
      <c r="Q252" s="58"/>
      <c r="R252" s="58"/>
      <c r="S252" s="58"/>
      <c r="T252" s="58"/>
      <c r="U252" s="58"/>
      <c r="V252" s="58"/>
      <c r="W252" s="58"/>
      <c r="X252" s="58"/>
      <c r="Y252" s="58"/>
      <c r="Z252" s="58"/>
      <c r="AA252" s="58"/>
      <c r="AB252" s="58"/>
      <c r="AC252" s="58"/>
      <c r="AD252" s="58"/>
      <c r="AE252" s="58"/>
      <c r="AF252" s="58"/>
      <c r="AG252" s="58"/>
      <c r="AH252" s="58"/>
      <c r="AI252" s="58"/>
      <c r="AJ252" s="58"/>
      <c r="AK252" s="58"/>
      <c r="AL252" s="551"/>
      <c r="AM252" s="551"/>
      <c r="AN252" s="551"/>
      <c r="AO252" s="551"/>
      <c r="AP252" s="551"/>
      <c r="AQ252" s="551"/>
      <c r="AR252" s="551"/>
      <c r="AS252" s="551"/>
      <c r="AT252" s="5" t="s">
        <v>201</v>
      </c>
      <c r="AU252" s="5"/>
      <c r="AV252" s="5"/>
      <c r="AW252" s="58"/>
      <c r="AX252" s="58"/>
      <c r="AY252" s="5"/>
      <c r="AZ252" s="5"/>
      <c r="BA252" s="5"/>
      <c r="BB252" s="5"/>
      <c r="BC252" s="5"/>
      <c r="BD252" s="5"/>
      <c r="BE252" s="5"/>
      <c r="BF252" s="5"/>
      <c r="BG252" s="5"/>
      <c r="BH252" s="163"/>
      <c r="BI252" s="163"/>
      <c r="BJ252" s="163"/>
      <c r="BK252" s="58"/>
      <c r="BL252" s="5"/>
      <c r="BM252" s="58"/>
      <c r="BN252" s="7"/>
      <c r="BO252" s="58"/>
      <c r="BP252" s="58"/>
      <c r="BQ252" s="7" t="s">
        <v>199</v>
      </c>
      <c r="BR252" s="163"/>
      <c r="BS252" s="551" t="s">
        <v>390</v>
      </c>
      <c r="BT252" s="551"/>
      <c r="BU252" s="551"/>
      <c r="BV252" s="551"/>
      <c r="BW252" s="551"/>
      <c r="BX252" s="551"/>
      <c r="BY252" s="551"/>
      <c r="BZ252" s="551"/>
      <c r="CA252" s="5" t="s">
        <v>200</v>
      </c>
      <c r="CB252" s="58"/>
      <c r="CC252" s="58"/>
      <c r="CD252" s="58"/>
      <c r="CE252" s="58"/>
      <c r="CF252" s="58"/>
      <c r="CG252" s="58"/>
      <c r="CH252" s="58"/>
      <c r="CI252" s="58"/>
      <c r="CJ252" s="58"/>
      <c r="CK252" s="58"/>
      <c r="CL252" s="58"/>
      <c r="CM252" s="58"/>
      <c r="CN252" s="58"/>
      <c r="CO252" s="58"/>
      <c r="CP252" s="58"/>
      <c r="CQ252" s="58"/>
      <c r="CR252" s="58"/>
      <c r="CS252" s="58"/>
      <c r="CT252" s="58"/>
      <c r="CU252" s="58"/>
      <c r="CV252" s="58"/>
      <c r="CW252" s="58"/>
      <c r="CX252" s="58"/>
      <c r="CY252" s="58"/>
      <c r="CZ252" s="551" t="s">
        <v>390</v>
      </c>
      <c r="DA252" s="551"/>
      <c r="DB252" s="551"/>
      <c r="DC252" s="551"/>
      <c r="DD252" s="551"/>
      <c r="DE252" s="551"/>
      <c r="DF252" s="551"/>
      <c r="DG252" s="551"/>
      <c r="DH252" s="5" t="s">
        <v>201</v>
      </c>
      <c r="DI252" s="5"/>
      <c r="DJ252" s="5"/>
      <c r="DK252" s="58"/>
      <c r="DL252" s="58"/>
      <c r="DM252" s="5"/>
      <c r="DN252" s="5"/>
      <c r="DO252" s="5"/>
      <c r="DP252" s="5"/>
      <c r="DQ252" s="5"/>
      <c r="DR252" s="5"/>
      <c r="DS252" s="5"/>
      <c r="DT252" s="5"/>
      <c r="DU252" s="5"/>
      <c r="DV252" s="163"/>
      <c r="DW252" s="163"/>
      <c r="DX252" s="163"/>
      <c r="DY252" s="58"/>
      <c r="DZ252" s="5"/>
      <c r="EA252" s="58"/>
      <c r="EB252" s="58"/>
      <c r="EC252" s="58"/>
      <c r="ED252" s="189"/>
      <c r="EE252" s="207"/>
      <c r="EF252" s="207"/>
      <c r="EG252" s="207"/>
      <c r="EH252" s="207"/>
      <c r="EI252" s="207"/>
      <c r="EJ252" s="207"/>
      <c r="EK252" s="207"/>
      <c r="EL252" s="207"/>
      <c r="EM252" s="207"/>
      <c r="EN252" s="207"/>
      <c r="EO252" s="207"/>
      <c r="EP252" s="207"/>
      <c r="EQ252" s="207"/>
      <c r="ER252" s="207"/>
      <c r="ES252" s="207"/>
      <c r="ET252" s="207"/>
      <c r="EU252" s="207"/>
      <c r="EV252" s="207"/>
      <c r="EW252" s="207"/>
      <c r="EX252" s="207"/>
      <c r="EY252" s="207"/>
      <c r="EZ252" s="207"/>
      <c r="FA252" s="207"/>
      <c r="FB252" s="207"/>
      <c r="FC252" s="207"/>
      <c r="FD252" s="207"/>
      <c r="FE252" s="207"/>
      <c r="FF252" s="207"/>
      <c r="FG252" s="207"/>
      <c r="FH252" s="207"/>
      <c r="FI252" s="207"/>
      <c r="FJ252" s="207"/>
      <c r="FK252" s="207"/>
      <c r="FL252" s="207"/>
      <c r="FM252" s="207"/>
      <c r="FN252" s="207"/>
      <c r="FO252" s="207"/>
      <c r="FP252" s="207"/>
      <c r="FQ252" s="207"/>
      <c r="FR252" s="207"/>
      <c r="FS252" s="207"/>
      <c r="FT252" s="207"/>
      <c r="FU252" s="207"/>
      <c r="FV252" s="207"/>
      <c r="FW252" s="207"/>
      <c r="FX252" s="207"/>
      <c r="FY252" s="207"/>
      <c r="FZ252" s="207"/>
      <c r="GA252" s="207"/>
      <c r="GB252" s="207"/>
      <c r="GC252" s="207"/>
      <c r="GD252" s="207"/>
      <c r="GE252" s="207"/>
      <c r="GF252" s="207"/>
      <c r="GG252" s="207"/>
      <c r="GH252" s="207"/>
      <c r="GI252" s="207"/>
      <c r="GJ252" s="207"/>
      <c r="GK252" s="207"/>
      <c r="GL252" s="207"/>
      <c r="GM252" s="207"/>
    </row>
    <row r="253" spans="1:195" s="236" customFormat="1" ht="18.75" customHeight="1" x14ac:dyDescent="0.4">
      <c r="A253" s="58"/>
      <c r="B253" s="19"/>
      <c r="C253" s="19" t="s">
        <v>212</v>
      </c>
      <c r="D253" s="5"/>
      <c r="E253" s="5"/>
      <c r="F253" s="5"/>
      <c r="G253" s="5"/>
      <c r="H253" s="5"/>
      <c r="I253" s="5"/>
      <c r="J253" s="5"/>
      <c r="K253" s="5"/>
      <c r="L253" s="5"/>
      <c r="M253" s="5"/>
      <c r="N253" s="5"/>
      <c r="O253" s="5"/>
      <c r="P253" s="5"/>
      <c r="Q253" s="5"/>
      <c r="R253" s="5"/>
      <c r="S253" s="5"/>
      <c r="T253" s="5"/>
      <c r="U253" s="5"/>
      <c r="V253" s="5"/>
      <c r="W253" s="5"/>
      <c r="X253" s="5"/>
      <c r="Y253" s="5"/>
      <c r="Z253" s="5"/>
      <c r="AA253" s="5"/>
      <c r="AB253" s="5"/>
      <c r="AC253" s="5"/>
      <c r="AD253" s="5"/>
      <c r="AE253" s="5"/>
      <c r="AF253" s="5"/>
      <c r="AG253" s="5"/>
      <c r="AH253" s="5"/>
      <c r="AI253" s="5"/>
      <c r="AJ253" s="5"/>
      <c r="AK253" s="5"/>
      <c r="AL253" s="5"/>
      <c r="AM253" s="5"/>
      <c r="AN253" s="5"/>
      <c r="AO253" s="5"/>
      <c r="AP253" s="5"/>
      <c r="AQ253" s="5"/>
      <c r="AR253" s="5"/>
      <c r="AS253" s="5"/>
      <c r="AT253" s="5"/>
      <c r="AU253" s="5"/>
      <c r="AV253" s="5"/>
      <c r="AW253" s="58"/>
      <c r="AX253" s="58"/>
      <c r="AY253" s="58"/>
      <c r="AZ253" s="58"/>
      <c r="BA253" s="58"/>
      <c r="BB253" s="58"/>
      <c r="BC253" s="58"/>
      <c r="BD253" s="58"/>
      <c r="BE253" s="58"/>
      <c r="BF253" s="58"/>
      <c r="BG253" s="58"/>
      <c r="BH253" s="58"/>
      <c r="BI253" s="58"/>
      <c r="BJ253" s="58"/>
      <c r="BK253" s="58"/>
      <c r="BL253" s="58"/>
      <c r="BM253" s="58"/>
      <c r="BN253" s="19"/>
      <c r="BO253" s="58"/>
      <c r="BP253" s="58"/>
      <c r="BQ253" s="19" t="s">
        <v>212</v>
      </c>
      <c r="BR253" s="5"/>
      <c r="BS253" s="5"/>
      <c r="BT253" s="5"/>
      <c r="BU253" s="5"/>
      <c r="BV253" s="5"/>
      <c r="BW253" s="5"/>
      <c r="BX253" s="5"/>
      <c r="BY253" s="5"/>
      <c r="BZ253" s="5"/>
      <c r="CA253" s="5"/>
      <c r="CB253" s="5"/>
      <c r="CC253" s="5"/>
      <c r="CD253" s="5"/>
      <c r="CE253" s="5"/>
      <c r="CF253" s="5"/>
      <c r="CG253" s="5"/>
      <c r="CH253" s="5"/>
      <c r="CI253" s="5"/>
      <c r="CJ253" s="5"/>
      <c r="CK253" s="5"/>
      <c r="CL253" s="5"/>
      <c r="CM253" s="5"/>
      <c r="CN253" s="5"/>
      <c r="CO253" s="5"/>
      <c r="CP253" s="5"/>
      <c r="CQ253" s="5"/>
      <c r="CR253" s="5"/>
      <c r="CS253" s="5"/>
      <c r="CT253" s="5"/>
      <c r="CU253" s="5"/>
      <c r="CV253" s="5"/>
      <c r="CW253" s="5"/>
      <c r="CX253" s="5"/>
      <c r="CY253" s="5"/>
      <c r="CZ253" s="5"/>
      <c r="DA253" s="5"/>
      <c r="DB253" s="5"/>
      <c r="DC253" s="5"/>
      <c r="DD253" s="5"/>
      <c r="DE253" s="5"/>
      <c r="DF253" s="5"/>
      <c r="DG253" s="5"/>
      <c r="DH253" s="5"/>
      <c r="DI253" s="5"/>
      <c r="DJ253" s="5"/>
      <c r="DK253" s="58"/>
      <c r="DL253" s="58"/>
      <c r="DM253" s="58"/>
      <c r="DN253" s="58"/>
      <c r="DO253" s="58"/>
      <c r="DP253" s="58"/>
      <c r="DQ253" s="58"/>
      <c r="DR253" s="58"/>
      <c r="DS253" s="58"/>
      <c r="DT253" s="58"/>
      <c r="DU253" s="58"/>
      <c r="DV253" s="58"/>
      <c r="DW253" s="58"/>
      <c r="DX253" s="58"/>
      <c r="DY253" s="58"/>
      <c r="DZ253" s="58"/>
      <c r="EA253" s="58"/>
      <c r="EB253" s="58"/>
      <c r="EC253" s="58"/>
      <c r="ED253" s="189"/>
      <c r="EE253" s="207"/>
      <c r="EF253" s="207"/>
      <c r="EG253" s="207"/>
      <c r="EH253" s="207"/>
      <c r="EI253" s="207"/>
      <c r="EJ253" s="207"/>
      <c r="EK253" s="207"/>
      <c r="EL253" s="207"/>
      <c r="EM253" s="207"/>
      <c r="EN253" s="207"/>
      <c r="EO253" s="207"/>
      <c r="EP253" s="207"/>
      <c r="EQ253" s="207"/>
      <c r="ER253" s="207"/>
      <c r="ES253" s="207"/>
      <c r="ET253" s="207"/>
      <c r="EU253" s="207"/>
      <c r="EV253" s="207"/>
      <c r="EW253" s="207"/>
      <c r="EX253" s="207"/>
      <c r="EY253" s="207"/>
      <c r="EZ253" s="207"/>
      <c r="FA253" s="207"/>
      <c r="FB253" s="207"/>
      <c r="FC253" s="207"/>
      <c r="FD253" s="207"/>
      <c r="FE253" s="207"/>
      <c r="FF253" s="207"/>
      <c r="FG253" s="207"/>
      <c r="FH253" s="207"/>
      <c r="FI253" s="207"/>
      <c r="FJ253" s="207"/>
      <c r="FK253" s="207"/>
      <c r="FL253" s="207"/>
      <c r="FM253" s="207"/>
      <c r="FN253" s="207"/>
      <c r="FO253" s="207"/>
      <c r="FP253" s="207"/>
      <c r="FQ253" s="207"/>
      <c r="FR253" s="207"/>
      <c r="FS253" s="207"/>
      <c r="FT253" s="207"/>
      <c r="FU253" s="207"/>
      <c r="FV253" s="207"/>
      <c r="FW253" s="207"/>
      <c r="FX253" s="207"/>
      <c r="FY253" s="207"/>
      <c r="FZ253" s="207"/>
      <c r="GA253" s="207"/>
      <c r="GB253" s="207"/>
      <c r="GC253" s="207"/>
      <c r="GD253" s="207"/>
      <c r="GE253" s="207"/>
      <c r="GF253" s="207"/>
      <c r="GG253" s="207"/>
      <c r="GH253" s="207"/>
      <c r="GI253" s="207"/>
      <c r="GJ253" s="207"/>
      <c r="GK253" s="207"/>
      <c r="GL253" s="207"/>
      <c r="GM253" s="207"/>
    </row>
    <row r="254" spans="1:195" s="236" customFormat="1" ht="18.75" customHeight="1" x14ac:dyDescent="0.4">
      <c r="A254" s="58"/>
      <c r="B254" s="58"/>
      <c r="C254" s="58"/>
      <c r="D254" s="58"/>
      <c r="E254" s="58"/>
      <c r="F254" s="58"/>
      <c r="G254" s="58"/>
      <c r="H254" s="58"/>
      <c r="I254" s="58"/>
      <c r="J254" s="58"/>
      <c r="K254" s="58"/>
      <c r="L254" s="58"/>
      <c r="M254" s="58"/>
      <c r="N254" s="58"/>
      <c r="O254" s="58"/>
      <c r="P254" s="58"/>
      <c r="Q254" s="58"/>
      <c r="R254" s="58"/>
      <c r="S254" s="58"/>
      <c r="T254" s="58"/>
      <c r="U254" s="58"/>
      <c r="V254" s="58"/>
      <c r="W254" s="58"/>
      <c r="X254" s="58"/>
      <c r="Y254" s="58"/>
      <c r="Z254" s="58"/>
      <c r="AA254" s="58"/>
      <c r="AB254" s="58"/>
      <c r="AC254" s="58"/>
      <c r="AD254" s="58"/>
      <c r="AE254" s="58"/>
      <c r="AF254" s="58"/>
      <c r="AG254" s="58"/>
      <c r="AH254" s="58"/>
      <c r="AI254" s="58"/>
      <c r="AJ254" s="58"/>
      <c r="AK254" s="58"/>
      <c r="AL254" s="58"/>
      <c r="AM254" s="58"/>
      <c r="AN254" s="58"/>
      <c r="AO254" s="58"/>
      <c r="AP254" s="58"/>
      <c r="AQ254" s="58"/>
      <c r="AR254" s="58"/>
      <c r="AS254" s="58"/>
      <c r="AT254" s="58"/>
      <c r="AU254" s="58"/>
      <c r="AV254" s="58"/>
      <c r="AW254" s="58"/>
      <c r="AX254" s="58"/>
      <c r="AY254" s="58"/>
      <c r="AZ254" s="58"/>
      <c r="BA254" s="58"/>
      <c r="BB254" s="58"/>
      <c r="BC254" s="58"/>
      <c r="BD254" s="58"/>
      <c r="BE254" s="58"/>
      <c r="BF254" s="58"/>
      <c r="BG254" s="58"/>
      <c r="BH254" s="58"/>
      <c r="BI254" s="58"/>
      <c r="BJ254" s="58"/>
      <c r="BK254" s="58"/>
      <c r="BL254" s="58"/>
      <c r="BM254" s="58"/>
      <c r="BN254" s="58"/>
      <c r="BO254" s="58"/>
      <c r="BP254" s="58"/>
      <c r="BQ254" s="58" t="s">
        <v>260</v>
      </c>
      <c r="BR254" s="58"/>
      <c r="BS254" s="58"/>
      <c r="BT254" s="58"/>
      <c r="BU254" s="58"/>
      <c r="BV254" s="58"/>
      <c r="BW254" s="58"/>
      <c r="BX254" s="58"/>
      <c r="BY254" s="58"/>
      <c r="BZ254" s="58"/>
      <c r="CA254" s="58"/>
      <c r="CB254" s="58"/>
      <c r="CC254" s="58"/>
      <c r="CD254" s="58"/>
      <c r="CE254" s="58"/>
      <c r="CF254" s="58"/>
      <c r="CG254" s="58"/>
      <c r="CH254" s="58"/>
      <c r="CI254" s="58"/>
      <c r="CJ254" s="58"/>
      <c r="CK254" s="58"/>
      <c r="CL254" s="58"/>
      <c r="CM254" s="58"/>
      <c r="CN254" s="58"/>
      <c r="CO254" s="58"/>
      <c r="CP254" s="58"/>
      <c r="CQ254" s="58"/>
      <c r="CR254" s="58"/>
      <c r="CS254" s="58"/>
      <c r="CT254" s="58"/>
      <c r="CU254" s="58"/>
      <c r="CV254" s="58"/>
      <c r="CW254" s="58"/>
      <c r="CX254" s="58"/>
      <c r="CY254" s="58"/>
      <c r="CZ254" s="58"/>
      <c r="DA254" s="58"/>
      <c r="DB254" s="58"/>
      <c r="DC254" s="58"/>
      <c r="DD254" s="58"/>
      <c r="DE254" s="58"/>
      <c r="DF254" s="58"/>
      <c r="DG254" s="58"/>
      <c r="DH254" s="58"/>
      <c r="DI254" s="58"/>
      <c r="DJ254" s="58"/>
      <c r="DK254" s="58"/>
      <c r="DL254" s="58"/>
      <c r="DM254" s="58"/>
      <c r="DN254" s="58"/>
      <c r="DO254" s="58"/>
      <c r="DP254" s="58"/>
      <c r="DQ254" s="58"/>
      <c r="DR254" s="58"/>
      <c r="DS254" s="58"/>
      <c r="DT254" s="58"/>
      <c r="DU254" s="58"/>
      <c r="DV254" s="58"/>
      <c r="DW254" s="58"/>
      <c r="DX254" s="58"/>
      <c r="DY254" s="58"/>
      <c r="DZ254" s="58"/>
      <c r="EA254" s="58"/>
      <c r="EB254" s="58"/>
      <c r="EC254" s="58"/>
      <c r="ED254" s="189"/>
      <c r="EE254" s="207"/>
      <c r="EF254" s="207"/>
      <c r="EG254" s="207"/>
      <c r="EH254" s="207"/>
      <c r="EI254" s="207"/>
      <c r="EJ254" s="207"/>
      <c r="EK254" s="207"/>
      <c r="EL254" s="207"/>
      <c r="EM254" s="207"/>
      <c r="EN254" s="207"/>
      <c r="EO254" s="207"/>
      <c r="EP254" s="207"/>
      <c r="EQ254" s="207"/>
      <c r="ER254" s="207"/>
      <c r="ES254" s="207"/>
      <c r="ET254" s="207"/>
      <c r="EU254" s="207"/>
      <c r="EV254" s="207"/>
      <c r="EW254" s="207"/>
      <c r="EX254" s="207"/>
      <c r="EY254" s="207"/>
      <c r="EZ254" s="207"/>
      <c r="FA254" s="207"/>
      <c r="FB254" s="207"/>
      <c r="FC254" s="207"/>
      <c r="FD254" s="207"/>
      <c r="FE254" s="207"/>
      <c r="FF254" s="207"/>
      <c r="FG254" s="207"/>
      <c r="FH254" s="207"/>
      <c r="FI254" s="207"/>
      <c r="FJ254" s="207"/>
      <c r="FK254" s="207"/>
      <c r="FL254" s="207"/>
      <c r="FM254" s="207"/>
      <c r="FN254" s="207"/>
      <c r="FO254" s="207"/>
      <c r="FP254" s="207"/>
      <c r="FQ254" s="207"/>
      <c r="FR254" s="207"/>
      <c r="FS254" s="207"/>
      <c r="FT254" s="207"/>
      <c r="FU254" s="207"/>
      <c r="FV254" s="207"/>
      <c r="FW254" s="207"/>
      <c r="FX254" s="207"/>
      <c r="FY254" s="207"/>
      <c r="FZ254" s="207"/>
      <c r="GA254" s="207"/>
      <c r="GB254" s="207"/>
      <c r="GC254" s="207"/>
      <c r="GD254" s="207"/>
      <c r="GE254" s="207"/>
      <c r="GF254" s="207"/>
      <c r="GG254" s="207"/>
      <c r="GH254" s="207"/>
      <c r="GI254" s="207"/>
      <c r="GJ254" s="207"/>
      <c r="GK254" s="207"/>
      <c r="GL254" s="207"/>
      <c r="GM254" s="207"/>
    </row>
    <row r="255" spans="1:195" s="236" customFormat="1" ht="18.75" customHeight="1" x14ac:dyDescent="0.4">
      <c r="A255" s="58"/>
      <c r="B255" s="58"/>
      <c r="C255" s="58"/>
      <c r="D255" s="92" t="s">
        <v>132</v>
      </c>
      <c r="E255" s="58"/>
      <c r="F255" s="58"/>
      <c r="G255" s="58"/>
      <c r="H255" s="58"/>
      <c r="I255" s="58"/>
      <c r="J255" s="58"/>
      <c r="K255" s="58"/>
      <c r="L255" s="58"/>
      <c r="M255" s="58"/>
      <c r="N255" s="58"/>
      <c r="O255" s="58"/>
      <c r="P255" s="58"/>
      <c r="Q255" s="58"/>
      <c r="R255" s="58"/>
      <c r="S255" s="58"/>
      <c r="T255" s="58"/>
      <c r="U255" s="58"/>
      <c r="V255" s="58"/>
      <c r="W255" s="58"/>
      <c r="X255" s="58"/>
      <c r="Y255" s="58"/>
      <c r="Z255" s="58"/>
      <c r="AA255" s="92"/>
      <c r="AB255" s="58"/>
      <c r="AC255" s="58"/>
      <c r="AD255" s="58"/>
      <c r="AE255" s="58"/>
      <c r="AF255" s="58"/>
      <c r="AG255" s="58"/>
      <c r="AH255" s="58"/>
      <c r="AI255" s="58"/>
      <c r="AJ255" s="58"/>
      <c r="AK255" s="58"/>
      <c r="AL255" s="58"/>
      <c r="AM255" s="58"/>
      <c r="AN255" s="58"/>
      <c r="AO255" s="58"/>
      <c r="AP255" s="58"/>
      <c r="AQ255" s="58"/>
      <c r="AR255" s="58"/>
      <c r="AS255" s="58"/>
      <c r="AT255" s="58"/>
      <c r="AU255" s="58"/>
      <c r="AV255" s="58"/>
      <c r="AW255" s="58"/>
      <c r="AX255" s="58"/>
      <c r="AY255" s="58"/>
      <c r="AZ255" s="58"/>
      <c r="BA255" s="58"/>
      <c r="BB255" s="58"/>
      <c r="BC255" s="58"/>
      <c r="BD255" s="58"/>
      <c r="BE255" s="58"/>
      <c r="BF255" s="58"/>
      <c r="BG255" s="58"/>
      <c r="BH255" s="58"/>
      <c r="BI255" s="58"/>
      <c r="BJ255" s="58"/>
      <c r="BK255" s="58"/>
      <c r="BL255" s="58"/>
      <c r="BM255" s="58"/>
      <c r="BN255" s="58"/>
      <c r="BO255" s="58"/>
      <c r="BP255" s="58"/>
      <c r="BQ255" s="58"/>
      <c r="BR255" s="92" t="s">
        <v>132</v>
      </c>
      <c r="BS255" s="58"/>
      <c r="BT255" s="58"/>
      <c r="BU255" s="58"/>
      <c r="BV255" s="58"/>
      <c r="BW255" s="58"/>
      <c r="BX255" s="58"/>
      <c r="BY255" s="58"/>
      <c r="BZ255" s="58"/>
      <c r="CA255" s="58"/>
      <c r="CB255" s="58"/>
      <c r="CC255" s="58"/>
      <c r="CD255" s="58"/>
      <c r="CE255" s="58"/>
      <c r="CF255" s="58"/>
      <c r="CG255" s="58"/>
      <c r="CH255" s="58"/>
      <c r="CI255" s="58"/>
      <c r="CJ255" s="58"/>
      <c r="CK255" s="58"/>
      <c r="CL255" s="58"/>
      <c r="CM255" s="58"/>
      <c r="CN255" s="58"/>
      <c r="CO255" s="92"/>
      <c r="CP255" s="58"/>
      <c r="CQ255" s="58"/>
      <c r="CR255" s="58"/>
      <c r="CS255" s="58"/>
      <c r="CT255" s="58"/>
      <c r="CU255" s="58"/>
      <c r="CV255" s="58"/>
      <c r="CW255" s="58"/>
      <c r="CX255" s="58"/>
      <c r="CY255" s="58"/>
      <c r="CZ255" s="58"/>
      <c r="DA255" s="58"/>
      <c r="DB255" s="58"/>
      <c r="DC255" s="58"/>
      <c r="DD255" s="58"/>
      <c r="DE255" s="58"/>
      <c r="DF255" s="58"/>
      <c r="DG255" s="58"/>
      <c r="DH255" s="58"/>
      <c r="DI255" s="58"/>
      <c r="DJ255" s="58"/>
      <c r="DK255" s="58"/>
      <c r="DL255" s="58"/>
      <c r="DM255" s="58"/>
      <c r="DN255" s="58"/>
      <c r="DO255" s="58"/>
      <c r="DP255" s="58"/>
      <c r="DQ255" s="58"/>
      <c r="DR255" s="58"/>
      <c r="DS255" s="58"/>
      <c r="DT255" s="58"/>
      <c r="DU255" s="58"/>
      <c r="DV255" s="58"/>
      <c r="DW255" s="58"/>
      <c r="DX255" s="58"/>
      <c r="DY255" s="58"/>
      <c r="DZ255" s="58"/>
      <c r="EA255" s="58"/>
      <c r="EB255" s="58"/>
      <c r="EC255" s="58"/>
      <c r="ED255" s="189"/>
      <c r="EE255" s="207"/>
      <c r="EF255" s="207"/>
      <c r="EG255" s="207"/>
      <c r="EH255" s="207"/>
      <c r="EI255" s="207"/>
      <c r="EJ255" s="207"/>
      <c r="EK255" s="207"/>
      <c r="EL255" s="207"/>
      <c r="EM255" s="207"/>
      <c r="EN255" s="207"/>
      <c r="EO255" s="207"/>
      <c r="EP255" s="207"/>
      <c r="EQ255" s="207"/>
      <c r="ER255" s="207"/>
      <c r="ES255" s="207"/>
      <c r="ET255" s="207"/>
      <c r="EU255" s="207"/>
      <c r="EV255" s="207"/>
      <c r="EW255" s="207"/>
      <c r="EX255" s="207"/>
      <c r="EY255" s="207"/>
      <c r="EZ255" s="207"/>
      <c r="FA255" s="207"/>
      <c r="FB255" s="207"/>
      <c r="FC255" s="207"/>
      <c r="FD255" s="207"/>
      <c r="FE255" s="207"/>
      <c r="FF255" s="207"/>
      <c r="FG255" s="207"/>
      <c r="FH255" s="207"/>
      <c r="FI255" s="207"/>
      <c r="FJ255" s="207"/>
      <c r="FK255" s="207"/>
      <c r="FL255" s="207"/>
      <c r="FM255" s="207"/>
      <c r="FN255" s="207"/>
      <c r="FO255" s="207"/>
      <c r="FP255" s="207"/>
      <c r="FQ255" s="207"/>
      <c r="FR255" s="207"/>
      <c r="FS255" s="207"/>
      <c r="FT255" s="207"/>
      <c r="FU255" s="207"/>
      <c r="FV255" s="207"/>
      <c r="FW255" s="207"/>
      <c r="FX255" s="207"/>
      <c r="FY255" s="207"/>
      <c r="FZ255" s="207"/>
      <c r="GA255" s="207"/>
      <c r="GB255" s="207"/>
      <c r="GC255" s="207"/>
      <c r="GD255" s="207"/>
      <c r="GE255" s="207"/>
      <c r="GF255" s="207"/>
      <c r="GG255" s="207"/>
      <c r="GH255" s="207"/>
      <c r="GI255" s="207"/>
      <c r="GJ255" s="207"/>
      <c r="GK255" s="207"/>
      <c r="GL255" s="207"/>
      <c r="GM255" s="207"/>
    </row>
    <row r="256" spans="1:195" s="236" customFormat="1" ht="18.75" customHeight="1" x14ac:dyDescent="0.4">
      <c r="A256" s="58"/>
      <c r="B256" s="58"/>
      <c r="C256" s="58"/>
      <c r="D256" s="92" t="s">
        <v>50</v>
      </c>
      <c r="E256" s="58"/>
      <c r="F256" s="58"/>
      <c r="G256" s="58"/>
      <c r="H256" s="58"/>
      <c r="I256" s="58"/>
      <c r="J256" s="58"/>
      <c r="K256" s="58"/>
      <c r="L256" s="58"/>
      <c r="M256" s="58"/>
      <c r="N256" s="58"/>
      <c r="O256" s="58"/>
      <c r="P256" s="58"/>
      <c r="Q256" s="58"/>
      <c r="R256" s="58"/>
      <c r="S256" s="58"/>
      <c r="T256" s="58"/>
      <c r="U256" s="58"/>
      <c r="V256" s="58"/>
      <c r="W256" s="58"/>
      <c r="X256" s="58"/>
      <c r="Y256" s="58"/>
      <c r="Z256" s="58"/>
      <c r="AA256" s="92"/>
      <c r="AB256" s="58"/>
      <c r="AC256" s="58"/>
      <c r="AD256" s="58"/>
      <c r="AE256" s="58"/>
      <c r="AF256" s="58"/>
      <c r="AG256" s="58"/>
      <c r="AH256" s="58"/>
      <c r="AI256" s="58"/>
      <c r="AJ256" s="58"/>
      <c r="AK256" s="58"/>
      <c r="AL256" s="58"/>
      <c r="AM256" s="58"/>
      <c r="AN256" s="58"/>
      <c r="AO256" s="58"/>
      <c r="AP256" s="58"/>
      <c r="AQ256" s="58"/>
      <c r="AR256" s="58"/>
      <c r="AS256" s="58"/>
      <c r="AT256" s="58"/>
      <c r="AU256" s="58"/>
      <c r="AV256" s="58"/>
      <c r="AW256" s="58"/>
      <c r="AX256" s="58"/>
      <c r="AY256" s="58"/>
      <c r="AZ256" s="58"/>
      <c r="BA256" s="58"/>
      <c r="BB256" s="58"/>
      <c r="BC256" s="58"/>
      <c r="BD256" s="58"/>
      <c r="BE256" s="58"/>
      <c r="BF256" s="58"/>
      <c r="BG256" s="58"/>
      <c r="BH256" s="58"/>
      <c r="BI256" s="58"/>
      <c r="BJ256" s="58"/>
      <c r="BK256" s="58"/>
      <c r="BL256" s="58"/>
      <c r="BM256" s="58"/>
      <c r="BN256" s="58"/>
      <c r="BO256" s="58"/>
      <c r="BP256" s="58"/>
      <c r="BQ256" s="58"/>
      <c r="BR256" s="92" t="s">
        <v>50</v>
      </c>
      <c r="BS256" s="58"/>
      <c r="BT256" s="58"/>
      <c r="BU256" s="58"/>
      <c r="BV256" s="58"/>
      <c r="BW256" s="58"/>
      <c r="BX256" s="58"/>
      <c r="BY256" s="58"/>
      <c r="BZ256" s="58"/>
      <c r="CA256" s="58"/>
      <c r="CB256" s="58"/>
      <c r="CC256" s="58"/>
      <c r="CD256" s="58"/>
      <c r="CE256" s="58"/>
      <c r="CF256" s="58"/>
      <c r="CG256" s="58"/>
      <c r="CH256" s="58"/>
      <c r="CI256" s="58"/>
      <c r="CJ256" s="58"/>
      <c r="CK256" s="58"/>
      <c r="CL256" s="58"/>
      <c r="CM256" s="58"/>
      <c r="CN256" s="58"/>
      <c r="CO256" s="92"/>
      <c r="CP256" s="58"/>
      <c r="CQ256" s="58"/>
      <c r="CR256" s="58"/>
      <c r="CS256" s="58"/>
      <c r="CT256" s="58"/>
      <c r="CU256" s="58"/>
      <c r="CV256" s="58"/>
      <c r="CW256" s="58"/>
      <c r="CX256" s="58"/>
      <c r="CY256" s="58"/>
      <c r="CZ256" s="58"/>
      <c r="DA256" s="58"/>
      <c r="DB256" s="58"/>
      <c r="DC256" s="58"/>
      <c r="DD256" s="58"/>
      <c r="DE256" s="58"/>
      <c r="DF256" s="58"/>
      <c r="DG256" s="58"/>
      <c r="DH256" s="58"/>
      <c r="DI256" s="58"/>
      <c r="DJ256" s="58"/>
      <c r="DK256" s="58"/>
      <c r="DL256" s="58"/>
      <c r="DM256" s="58"/>
      <c r="DN256" s="58"/>
      <c r="DO256" s="58"/>
      <c r="DP256" s="58"/>
      <c r="DQ256" s="58"/>
      <c r="DR256" s="58"/>
      <c r="DS256" s="58"/>
      <c r="DT256" s="58"/>
      <c r="DU256" s="58"/>
      <c r="DV256" s="58"/>
      <c r="DW256" s="58"/>
      <c r="DX256" s="58"/>
      <c r="DY256" s="58"/>
      <c r="DZ256" s="58"/>
      <c r="EA256" s="58"/>
      <c r="EB256" s="58"/>
      <c r="EC256" s="58"/>
      <c r="ED256" s="189"/>
      <c r="EE256" s="207"/>
      <c r="EF256" s="207"/>
      <c r="EG256" s="207"/>
      <c r="EH256" s="207"/>
      <c r="EI256" s="207"/>
      <c r="EJ256" s="207"/>
      <c r="EK256" s="207"/>
      <c r="EL256" s="207"/>
      <c r="EM256" s="207"/>
      <c r="EN256" s="207"/>
      <c r="EO256" s="207"/>
      <c r="EP256" s="207"/>
      <c r="EQ256" s="207"/>
      <c r="ER256" s="207"/>
      <c r="ES256" s="207"/>
      <c r="ET256" s="207"/>
      <c r="EU256" s="207"/>
      <c r="EV256" s="207"/>
      <c r="EW256" s="207"/>
      <c r="EX256" s="207"/>
      <c r="EY256" s="207"/>
      <c r="EZ256" s="207"/>
      <c r="FA256" s="207"/>
      <c r="FB256" s="207"/>
      <c r="FC256" s="207"/>
      <c r="FD256" s="207"/>
      <c r="FE256" s="207"/>
      <c r="FF256" s="207"/>
      <c r="FG256" s="207"/>
      <c r="FH256" s="207"/>
      <c r="FI256" s="207"/>
      <c r="FJ256" s="207"/>
      <c r="FK256" s="207"/>
      <c r="FL256" s="207"/>
      <c r="FM256" s="207"/>
      <c r="FN256" s="207"/>
      <c r="FO256" s="207"/>
      <c r="FP256" s="207"/>
      <c r="FQ256" s="207"/>
      <c r="FR256" s="207"/>
      <c r="FS256" s="207"/>
      <c r="FT256" s="207"/>
      <c r="FU256" s="207"/>
      <c r="FV256" s="207"/>
      <c r="FW256" s="207"/>
      <c r="FX256" s="207"/>
      <c r="FY256" s="207"/>
      <c r="FZ256" s="207"/>
      <c r="GA256" s="207"/>
      <c r="GB256" s="207"/>
      <c r="GC256" s="207"/>
      <c r="GD256" s="207"/>
      <c r="GE256" s="207"/>
      <c r="GF256" s="207"/>
      <c r="GG256" s="207"/>
      <c r="GH256" s="207"/>
      <c r="GI256" s="207"/>
      <c r="GJ256" s="207"/>
      <c r="GK256" s="207"/>
      <c r="GL256" s="207"/>
      <c r="GM256" s="207"/>
    </row>
    <row r="257" spans="1:195" s="236" customFormat="1" ht="18.75" customHeight="1" x14ac:dyDescent="0.4">
      <c r="A257" s="58"/>
      <c r="B257" s="58"/>
      <c r="C257" s="58"/>
      <c r="D257" s="58"/>
      <c r="E257" s="58"/>
      <c r="F257" s="58"/>
      <c r="G257" s="58"/>
      <c r="H257" s="58"/>
      <c r="I257" s="58"/>
      <c r="J257" s="58"/>
      <c r="K257" s="58"/>
      <c r="L257" s="58"/>
      <c r="M257" s="58"/>
      <c r="N257" s="58"/>
      <c r="O257" s="58"/>
      <c r="P257" s="58"/>
      <c r="Q257" s="58"/>
      <c r="R257" s="58"/>
      <c r="S257" s="58"/>
      <c r="T257" s="58"/>
      <c r="U257" s="58"/>
      <c r="V257" s="58"/>
      <c r="W257" s="58"/>
      <c r="X257" s="58"/>
      <c r="Y257" s="58"/>
      <c r="Z257" s="58"/>
      <c r="AA257" s="58"/>
      <c r="AB257" s="58"/>
      <c r="AC257" s="58"/>
      <c r="AD257" s="58"/>
      <c r="AE257" s="58"/>
      <c r="AF257" s="58"/>
      <c r="AG257" s="58"/>
      <c r="AH257" s="58"/>
      <c r="AI257" s="58"/>
      <c r="AJ257" s="58"/>
      <c r="AK257" s="58"/>
      <c r="AL257" s="58"/>
      <c r="AM257" s="58"/>
      <c r="AN257" s="58"/>
      <c r="AO257" s="58"/>
      <c r="AP257" s="58"/>
      <c r="AQ257" s="58"/>
      <c r="AR257" s="58"/>
      <c r="AS257" s="58"/>
      <c r="AT257" s="58"/>
      <c r="AU257" s="58"/>
      <c r="AV257" s="58"/>
      <c r="AW257" s="58"/>
      <c r="AX257" s="58"/>
      <c r="AY257" s="58"/>
      <c r="AZ257" s="58"/>
      <c r="BA257" s="58"/>
      <c r="BB257" s="58"/>
      <c r="BC257" s="58"/>
      <c r="BD257" s="58"/>
      <c r="BE257" s="58"/>
      <c r="BF257" s="58"/>
      <c r="BG257" s="58"/>
      <c r="BH257" s="58"/>
      <c r="BI257" s="58"/>
      <c r="BJ257" s="58"/>
      <c r="BK257" s="58"/>
      <c r="BL257" s="58"/>
      <c r="BM257" s="58"/>
      <c r="BN257" s="58"/>
      <c r="BO257" s="58"/>
      <c r="BP257" s="58"/>
      <c r="BQ257" s="58"/>
      <c r="BR257" s="58"/>
      <c r="BS257" s="58"/>
      <c r="BT257" s="58"/>
      <c r="BU257" s="58"/>
      <c r="BV257" s="58"/>
      <c r="BW257" s="58"/>
      <c r="BX257" s="58"/>
      <c r="BY257" s="58"/>
      <c r="BZ257" s="58"/>
      <c r="CA257" s="58"/>
      <c r="CB257" s="58"/>
      <c r="CC257" s="58"/>
      <c r="CD257" s="58"/>
      <c r="CE257" s="58"/>
      <c r="CF257" s="58"/>
      <c r="CG257" s="58"/>
      <c r="CH257" s="58"/>
      <c r="CI257" s="58"/>
      <c r="CJ257" s="58"/>
      <c r="CK257" s="58"/>
      <c r="CL257" s="58"/>
      <c r="CM257" s="58"/>
      <c r="CN257" s="58"/>
      <c r="CO257" s="58"/>
      <c r="CP257" s="58"/>
      <c r="CQ257" s="58"/>
      <c r="CR257" s="58"/>
      <c r="CS257" s="58"/>
      <c r="CT257" s="58"/>
      <c r="CU257" s="58"/>
      <c r="CV257" s="58"/>
      <c r="CW257" s="58"/>
      <c r="CX257" s="58"/>
      <c r="CY257" s="58"/>
      <c r="CZ257" s="58"/>
      <c r="DA257" s="58"/>
      <c r="DB257" s="58"/>
      <c r="DC257" s="58"/>
      <c r="DD257" s="58"/>
      <c r="DE257" s="58"/>
      <c r="DF257" s="58"/>
      <c r="DG257" s="58"/>
      <c r="DH257" s="58"/>
      <c r="DI257" s="58"/>
      <c r="DJ257" s="58"/>
      <c r="DK257" s="58"/>
      <c r="DL257" s="58"/>
      <c r="DM257" s="58"/>
      <c r="DN257" s="58"/>
      <c r="DO257" s="58"/>
      <c r="DP257" s="58"/>
      <c r="DQ257" s="58"/>
      <c r="DR257" s="58"/>
      <c r="DS257" s="58"/>
      <c r="DT257" s="58"/>
      <c r="DU257" s="58"/>
      <c r="DV257" s="58"/>
      <c r="DW257" s="58"/>
      <c r="DX257" s="58"/>
      <c r="DY257" s="58"/>
      <c r="DZ257" s="58"/>
      <c r="EA257" s="58"/>
      <c r="EB257" s="58"/>
      <c r="EC257" s="58"/>
      <c r="ED257" s="185"/>
      <c r="EE257" s="207"/>
      <c r="EF257" s="207"/>
      <c r="EG257" s="207"/>
      <c r="EH257" s="207"/>
      <c r="EI257" s="207"/>
      <c r="EJ257" s="207"/>
      <c r="EK257" s="207"/>
      <c r="EL257" s="207"/>
      <c r="EM257" s="207"/>
      <c r="EN257" s="207"/>
      <c r="EO257" s="207"/>
      <c r="EP257" s="207"/>
      <c r="EQ257" s="207"/>
      <c r="ER257" s="207"/>
      <c r="ES257" s="207"/>
      <c r="ET257" s="207"/>
      <c r="EU257" s="207"/>
      <c r="EV257" s="207"/>
      <c r="EW257" s="207"/>
      <c r="EX257" s="207"/>
      <c r="EY257" s="207"/>
      <c r="EZ257" s="207"/>
      <c r="FA257" s="207"/>
      <c r="FB257" s="207"/>
      <c r="FC257" s="207"/>
      <c r="FD257" s="207"/>
      <c r="FE257" s="207"/>
      <c r="FF257" s="207"/>
      <c r="FG257" s="207"/>
      <c r="FH257" s="207"/>
      <c r="FI257" s="207"/>
      <c r="FJ257" s="207"/>
      <c r="FK257" s="207"/>
      <c r="FL257" s="207"/>
      <c r="FM257" s="207"/>
      <c r="FN257" s="207"/>
      <c r="FO257" s="207"/>
      <c r="FP257" s="207"/>
      <c r="FQ257" s="207"/>
      <c r="FR257" s="207"/>
      <c r="FS257" s="207"/>
      <c r="FT257" s="207"/>
      <c r="FU257" s="207"/>
      <c r="FV257" s="207"/>
      <c r="FW257" s="207"/>
      <c r="FX257" s="207"/>
      <c r="FY257" s="207"/>
      <c r="FZ257" s="207"/>
      <c r="GA257" s="207"/>
      <c r="GB257" s="207"/>
      <c r="GC257" s="207"/>
      <c r="GD257" s="207"/>
      <c r="GE257" s="207"/>
      <c r="GF257" s="207"/>
      <c r="GG257" s="207"/>
      <c r="GH257" s="207"/>
      <c r="GI257" s="207"/>
      <c r="GJ257" s="207"/>
      <c r="GK257" s="207"/>
      <c r="GL257" s="207"/>
      <c r="GM257" s="207"/>
    </row>
    <row r="275" spans="1:195" s="237" customFormat="1" ht="13.5" x14ac:dyDescent="0.4">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c r="AA275" s="5"/>
      <c r="AB275" s="5"/>
      <c r="AC275" s="5"/>
      <c r="AD275" s="5"/>
      <c r="AE275" s="5"/>
      <c r="AF275" s="5"/>
      <c r="AG275" s="5"/>
      <c r="AH275" s="5"/>
      <c r="AI275" s="5"/>
      <c r="AJ275" s="5"/>
      <c r="AK275" s="5"/>
      <c r="AL275" s="5"/>
      <c r="AM275" s="5"/>
      <c r="AN275" s="5"/>
      <c r="AO275" s="5"/>
      <c r="AP275" s="5"/>
      <c r="AQ275" s="5"/>
      <c r="AR275" s="5"/>
      <c r="AS275" s="5"/>
      <c r="AT275" s="5"/>
      <c r="AU275" s="5"/>
      <c r="AV275" s="5"/>
      <c r="AW275" s="5"/>
      <c r="AX275" s="5"/>
      <c r="AY275" s="5"/>
      <c r="AZ275" s="5"/>
      <c r="BA275" s="5"/>
      <c r="BB275" s="5"/>
      <c r="BC275" s="5"/>
      <c r="BD275" s="5"/>
      <c r="BE275" s="5"/>
      <c r="BF275" s="5"/>
      <c r="BG275" s="5"/>
      <c r="BH275" s="5"/>
      <c r="BI275" s="5"/>
      <c r="BJ275" s="5"/>
      <c r="BK275" s="5"/>
      <c r="BL275" s="5"/>
      <c r="BM275" s="5"/>
      <c r="BN275" s="5"/>
      <c r="BO275" s="5"/>
      <c r="BP275" s="5"/>
      <c r="BQ275" s="5"/>
      <c r="BR275" s="5"/>
      <c r="BS275" s="5"/>
      <c r="BT275" s="5"/>
      <c r="BU275" s="5"/>
      <c r="BV275" s="5"/>
      <c r="BW275" s="5"/>
      <c r="BX275" s="5"/>
      <c r="BY275" s="5"/>
      <c r="BZ275" s="5"/>
      <c r="CA275" s="5"/>
      <c r="CB275" s="5"/>
      <c r="CC275" s="5"/>
      <c r="CD275" s="5"/>
      <c r="CE275" s="5"/>
      <c r="CF275" s="5"/>
      <c r="CG275" s="5"/>
      <c r="CH275" s="5"/>
      <c r="CI275" s="5"/>
      <c r="CJ275" s="5"/>
      <c r="CK275" s="5"/>
      <c r="CL275" s="5"/>
      <c r="CM275" s="5"/>
      <c r="CN275" s="5"/>
      <c r="CO275" s="5"/>
      <c r="CP275" s="5"/>
      <c r="CQ275" s="5"/>
      <c r="CR275" s="5"/>
      <c r="CS275" s="5"/>
      <c r="CT275" s="5"/>
      <c r="CU275" s="5"/>
      <c r="CV275" s="5"/>
      <c r="CW275" s="5"/>
      <c r="CX275" s="5"/>
      <c r="CY275" s="5"/>
      <c r="CZ275" s="5"/>
      <c r="DA275" s="5"/>
      <c r="DB275" s="5"/>
      <c r="DC275" s="5"/>
      <c r="DD275" s="5"/>
      <c r="DE275" s="5"/>
      <c r="DF275" s="5"/>
      <c r="DG275" s="5"/>
      <c r="DH275" s="5"/>
      <c r="DI275" s="5"/>
      <c r="DJ275" s="5"/>
      <c r="DK275" s="5"/>
      <c r="DL275" s="5"/>
      <c r="DM275" s="5"/>
      <c r="DN275" s="5"/>
      <c r="DO275" s="5"/>
      <c r="DP275" s="5"/>
      <c r="DQ275" s="5"/>
      <c r="DR275" s="5"/>
      <c r="DS275" s="5"/>
      <c r="DT275" s="5"/>
      <c r="DU275" s="5"/>
      <c r="DV275" s="5"/>
      <c r="DW275" s="5"/>
      <c r="DX275" s="5"/>
      <c r="DY275" s="5"/>
      <c r="DZ275" s="5"/>
      <c r="EA275" s="5"/>
      <c r="EB275" s="5"/>
      <c r="EC275" s="5"/>
      <c r="ED275" s="192"/>
      <c r="EE275" s="206"/>
      <c r="EF275" s="206"/>
      <c r="EG275" s="206"/>
      <c r="EH275" s="206"/>
      <c r="EI275" s="206"/>
      <c r="EJ275" s="206"/>
      <c r="EK275" s="206"/>
      <c r="EL275" s="206"/>
      <c r="EM275" s="206"/>
      <c r="EN275" s="206"/>
      <c r="EO275" s="206"/>
      <c r="EP275" s="206"/>
      <c r="EQ275" s="206"/>
      <c r="ER275" s="206"/>
      <c r="ES275" s="206"/>
      <c r="ET275" s="206"/>
      <c r="EU275" s="206"/>
      <c r="EV275" s="206"/>
      <c r="EW275" s="206"/>
      <c r="EX275" s="206"/>
      <c r="EY275" s="206"/>
      <c r="EZ275" s="206"/>
      <c r="FA275" s="206"/>
      <c r="FB275" s="206"/>
      <c r="FC275" s="206"/>
      <c r="FD275" s="206"/>
      <c r="FE275" s="206"/>
      <c r="FF275" s="206"/>
      <c r="FG275" s="206"/>
      <c r="FH275" s="206"/>
      <c r="FI275" s="206"/>
      <c r="FJ275" s="206"/>
      <c r="FK275" s="206"/>
      <c r="FL275" s="206"/>
      <c r="FM275" s="206"/>
      <c r="FN275" s="206"/>
      <c r="FO275" s="206"/>
      <c r="FP275" s="206"/>
      <c r="FQ275" s="206"/>
      <c r="FR275" s="206"/>
      <c r="FS275" s="206"/>
      <c r="FT275" s="206"/>
      <c r="FU275" s="206"/>
      <c r="FV275" s="206"/>
      <c r="FW275" s="206"/>
      <c r="FX275" s="206"/>
      <c r="FY275" s="206"/>
      <c r="FZ275" s="206"/>
      <c r="GA275" s="206"/>
      <c r="GB275" s="206"/>
      <c r="GC275" s="206"/>
      <c r="GD275" s="206"/>
      <c r="GE275" s="206"/>
      <c r="GF275" s="206"/>
      <c r="GG275" s="206"/>
      <c r="GH275" s="206"/>
      <c r="GI275" s="206"/>
      <c r="GJ275" s="206"/>
      <c r="GK275" s="206"/>
      <c r="GL275" s="206"/>
      <c r="GM275" s="206"/>
    </row>
    <row r="276" spans="1:195" s="237" customFormat="1" ht="18.75" customHeight="1" x14ac:dyDescent="0.4">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c r="AA276" s="5"/>
      <c r="AB276" s="5"/>
      <c r="AC276" s="5"/>
      <c r="AD276" s="5"/>
      <c r="AE276" s="5"/>
      <c r="AF276" s="5"/>
      <c r="AG276" s="5"/>
      <c r="AH276" s="5"/>
      <c r="AI276" s="5"/>
      <c r="AJ276" s="5"/>
      <c r="AK276" s="5"/>
      <c r="AL276" s="5"/>
      <c r="AM276" s="5"/>
      <c r="AN276" s="5"/>
      <c r="AO276" s="5"/>
      <c r="AP276" s="5"/>
      <c r="AQ276" s="5"/>
      <c r="AR276" s="5"/>
      <c r="AS276" s="5"/>
      <c r="AT276" s="5"/>
      <c r="AU276" s="5"/>
      <c r="AV276" s="5"/>
      <c r="AW276" s="5"/>
      <c r="AX276" s="5"/>
      <c r="AY276" s="5"/>
      <c r="AZ276" s="5"/>
      <c r="BA276" s="5"/>
      <c r="BB276" s="5"/>
      <c r="BC276" s="5"/>
      <c r="BD276" s="5"/>
      <c r="BE276" s="5"/>
      <c r="BF276" s="5"/>
      <c r="BG276" s="5"/>
      <c r="BH276" s="5"/>
      <c r="BI276" s="5"/>
      <c r="BJ276" s="5"/>
      <c r="BK276" s="5"/>
      <c r="BL276" s="5"/>
      <c r="BM276" s="5"/>
      <c r="BN276" s="5"/>
      <c r="BO276" s="5"/>
      <c r="BP276" s="5"/>
      <c r="BQ276" s="5"/>
      <c r="BR276" s="5"/>
      <c r="BS276" s="5"/>
      <c r="BT276" s="5"/>
      <c r="BU276" s="5"/>
      <c r="BV276" s="5"/>
      <c r="BW276" s="5"/>
      <c r="BX276" s="5"/>
      <c r="BY276" s="5"/>
      <c r="BZ276" s="5"/>
      <c r="CA276" s="5"/>
      <c r="CB276" s="5"/>
      <c r="CC276" s="5"/>
      <c r="CD276" s="5"/>
      <c r="CE276" s="5"/>
      <c r="CF276" s="5"/>
      <c r="CG276" s="5"/>
      <c r="CH276" s="5"/>
      <c r="CI276" s="5"/>
      <c r="CJ276" s="5"/>
      <c r="CK276" s="5"/>
      <c r="CL276" s="5"/>
      <c r="CM276" s="5"/>
      <c r="CN276" s="5"/>
      <c r="CO276" s="5"/>
      <c r="CP276" s="5"/>
      <c r="CQ276" s="5"/>
      <c r="CR276" s="5"/>
      <c r="CS276" s="5"/>
      <c r="CT276" s="5"/>
      <c r="CU276" s="5"/>
      <c r="CV276" s="5"/>
      <c r="CW276" s="5"/>
      <c r="CX276" s="5"/>
      <c r="CY276" s="5"/>
      <c r="CZ276" s="5"/>
      <c r="DA276" s="5"/>
      <c r="DB276" s="5"/>
      <c r="DC276" s="5"/>
      <c r="DD276" s="5"/>
      <c r="DE276" s="5"/>
      <c r="DF276" s="5"/>
      <c r="DG276" s="5"/>
      <c r="DH276" s="5"/>
      <c r="DI276" s="5"/>
      <c r="DJ276" s="5"/>
      <c r="DK276" s="5"/>
      <c r="DL276" s="5"/>
      <c r="DM276" s="5"/>
      <c r="DN276" s="5"/>
      <c r="DO276" s="5"/>
      <c r="DP276" s="5"/>
      <c r="DQ276" s="5"/>
      <c r="DR276" s="5"/>
      <c r="DS276" s="5"/>
      <c r="DT276" s="5"/>
      <c r="DU276" s="5"/>
      <c r="DV276" s="5"/>
      <c r="DW276" s="5"/>
      <c r="DX276" s="5"/>
      <c r="DY276" s="5"/>
      <c r="DZ276" s="5"/>
      <c r="EA276" s="5"/>
      <c r="EB276" s="5"/>
      <c r="EC276" s="5"/>
      <c r="ED276" s="192"/>
      <c r="EE276" s="206"/>
      <c r="EF276" s="206"/>
      <c r="EG276" s="206"/>
      <c r="EH276" s="206"/>
      <c r="EI276" s="206"/>
      <c r="EJ276" s="206"/>
      <c r="EK276" s="206"/>
      <c r="EL276" s="206"/>
      <c r="EM276" s="206"/>
      <c r="EN276" s="206"/>
      <c r="EO276" s="206"/>
      <c r="EP276" s="206"/>
      <c r="EQ276" s="206"/>
      <c r="ER276" s="206"/>
      <c r="ES276" s="206"/>
      <c r="ET276" s="206"/>
      <c r="EU276" s="206"/>
      <c r="EV276" s="206"/>
      <c r="EW276" s="206"/>
      <c r="EX276" s="206"/>
      <c r="EY276" s="206"/>
      <c r="EZ276" s="206"/>
      <c r="FA276" s="206"/>
      <c r="FB276" s="206"/>
      <c r="FC276" s="206"/>
      <c r="FD276" s="206"/>
      <c r="FE276" s="206"/>
      <c r="FF276" s="206"/>
      <c r="FG276" s="206"/>
      <c r="FH276" s="206"/>
      <c r="FI276" s="206"/>
      <c r="FJ276" s="206"/>
      <c r="FK276" s="206"/>
      <c r="FL276" s="206"/>
      <c r="FM276" s="206"/>
      <c r="FN276" s="206"/>
      <c r="FO276" s="206"/>
      <c r="FP276" s="206"/>
      <c r="FQ276" s="206"/>
      <c r="FR276" s="206"/>
      <c r="FS276" s="206"/>
      <c r="FT276" s="206"/>
      <c r="FU276" s="206"/>
      <c r="FV276" s="206"/>
      <c r="FW276" s="206"/>
      <c r="FX276" s="206"/>
      <c r="FY276" s="206"/>
      <c r="FZ276" s="206"/>
      <c r="GA276" s="206"/>
      <c r="GB276" s="206"/>
      <c r="GC276" s="206"/>
      <c r="GD276" s="206"/>
      <c r="GE276" s="206"/>
      <c r="GF276" s="206"/>
      <c r="GG276" s="206"/>
      <c r="GH276" s="206"/>
      <c r="GI276" s="206"/>
      <c r="GJ276" s="206"/>
      <c r="GK276" s="206"/>
      <c r="GL276" s="206"/>
      <c r="GM276" s="206"/>
    </row>
    <row r="277" spans="1:195" s="237" customFormat="1" ht="18.75" customHeight="1" x14ac:dyDescent="0.4">
      <c r="A277" s="5"/>
      <c r="B277" s="5"/>
      <c r="C277" s="19" t="s">
        <v>59</v>
      </c>
      <c r="D277" s="5"/>
      <c r="E277" s="5"/>
      <c r="F277" s="5"/>
      <c r="G277" s="5"/>
      <c r="H277" s="5"/>
      <c r="I277" s="5"/>
      <c r="J277" s="5"/>
      <c r="K277" s="5"/>
      <c r="L277" s="5"/>
      <c r="M277" s="5"/>
      <c r="N277" s="5"/>
      <c r="O277" s="5"/>
      <c r="P277" s="5"/>
      <c r="Q277" s="5"/>
      <c r="R277" s="5"/>
      <c r="S277" s="5"/>
      <c r="T277" s="5"/>
      <c r="U277" s="5"/>
      <c r="V277" s="5"/>
      <c r="W277" s="5"/>
      <c r="X277" s="5"/>
      <c r="Y277" s="5"/>
      <c r="Z277" s="5"/>
      <c r="AA277" s="5"/>
      <c r="AB277" s="5"/>
      <c r="AC277" s="5"/>
      <c r="AD277" s="5"/>
      <c r="AE277" s="5"/>
      <c r="AF277" s="5"/>
      <c r="AG277" s="5"/>
      <c r="AH277" s="5"/>
      <c r="AI277" s="5"/>
      <c r="AJ277" s="5"/>
      <c r="AK277" s="5"/>
      <c r="AL277" s="5"/>
      <c r="AM277" s="5"/>
      <c r="AN277" s="5"/>
      <c r="AO277" s="5"/>
      <c r="AP277" s="5"/>
      <c r="AQ277" s="5"/>
      <c r="AR277" s="5"/>
      <c r="AS277" s="5"/>
      <c r="AT277" s="5"/>
      <c r="AU277" s="5"/>
      <c r="AV277" s="5"/>
      <c r="AW277" s="5"/>
      <c r="AX277" s="5"/>
      <c r="AY277" s="5"/>
      <c r="AZ277" s="5"/>
      <c r="BA277" s="5"/>
      <c r="BB277" s="5"/>
      <c r="BC277" s="5"/>
      <c r="BD277" s="5"/>
      <c r="BE277" s="339" t="s">
        <v>261</v>
      </c>
      <c r="BF277" s="340"/>
      <c r="BG277" s="340"/>
      <c r="BH277" s="340"/>
      <c r="BI277" s="340"/>
      <c r="BJ277" s="340"/>
      <c r="BK277" s="340"/>
      <c r="BL277" s="341"/>
      <c r="BM277" s="5"/>
      <c r="BN277" s="5"/>
      <c r="BO277" s="19"/>
      <c r="BP277" s="5"/>
      <c r="BQ277" s="19" t="s">
        <v>59</v>
      </c>
      <c r="BR277" s="5"/>
      <c r="BS277" s="5"/>
      <c r="BT277" s="5"/>
      <c r="BU277" s="5"/>
      <c r="BV277" s="5"/>
      <c r="BW277" s="5"/>
      <c r="BX277" s="5"/>
      <c r="BY277" s="5"/>
      <c r="BZ277" s="5"/>
      <c r="CA277" s="5"/>
      <c r="CB277" s="5"/>
      <c r="CC277" s="5"/>
      <c r="CD277" s="5"/>
      <c r="CE277" s="5"/>
      <c r="CF277" s="5"/>
      <c r="CG277" s="5"/>
      <c r="CH277" s="5"/>
      <c r="CI277" s="5"/>
      <c r="CJ277" s="5"/>
      <c r="CK277" s="5"/>
      <c r="CL277" s="5"/>
      <c r="CM277" s="5"/>
      <c r="CN277" s="5"/>
      <c r="CO277" s="5"/>
      <c r="CP277" s="5"/>
      <c r="CQ277" s="5"/>
      <c r="CR277" s="5"/>
      <c r="CS277" s="5"/>
      <c r="CT277" s="5"/>
      <c r="CU277" s="5"/>
      <c r="CV277" s="5"/>
      <c r="CW277" s="5"/>
      <c r="CX277" s="5"/>
      <c r="CY277" s="5"/>
      <c r="CZ277" s="5"/>
      <c r="DA277" s="5"/>
      <c r="DB277" s="5"/>
      <c r="DC277" s="5"/>
      <c r="DD277" s="5"/>
      <c r="DE277" s="5"/>
      <c r="DF277" s="5"/>
      <c r="DG277" s="5"/>
      <c r="DH277" s="5"/>
      <c r="DI277" s="5"/>
      <c r="DJ277" s="5"/>
      <c r="DK277" s="5"/>
      <c r="DL277" s="5"/>
      <c r="DM277" s="5"/>
      <c r="DN277" s="5"/>
      <c r="DO277" s="5"/>
      <c r="DP277" s="5"/>
      <c r="DQ277" s="5"/>
      <c r="DR277" s="5"/>
      <c r="DS277" s="339" t="s">
        <v>221</v>
      </c>
      <c r="DT277" s="340"/>
      <c r="DU277" s="340"/>
      <c r="DV277" s="340"/>
      <c r="DW277" s="340"/>
      <c r="DX277" s="340"/>
      <c r="DY277" s="340"/>
      <c r="DZ277" s="341"/>
      <c r="EA277" s="5"/>
      <c r="EB277" s="5"/>
      <c r="EC277" s="5"/>
      <c r="ED277" s="192"/>
      <c r="EE277" s="206"/>
      <c r="EF277" s="206"/>
      <c r="EG277" s="206"/>
      <c r="EH277" s="206"/>
      <c r="EI277" s="206"/>
      <c r="EJ277" s="206"/>
      <c r="EK277" s="206"/>
      <c r="EL277" s="206"/>
      <c r="EM277" s="206"/>
      <c r="EN277" s="206"/>
      <c r="EO277" s="206"/>
      <c r="EP277" s="206"/>
      <c r="EQ277" s="206"/>
      <c r="ER277" s="206"/>
      <c r="ES277" s="206"/>
      <c r="ET277" s="206"/>
      <c r="EU277" s="206"/>
      <c r="EV277" s="206"/>
      <c r="EW277" s="206"/>
      <c r="EX277" s="206"/>
      <c r="EY277" s="206"/>
      <c r="EZ277" s="206"/>
      <c r="FA277" s="206"/>
      <c r="FB277" s="206"/>
      <c r="FC277" s="206"/>
      <c r="FD277" s="206"/>
      <c r="FE277" s="206"/>
      <c r="FF277" s="206"/>
      <c r="FG277" s="206"/>
      <c r="FH277" s="206"/>
      <c r="FI277" s="206"/>
      <c r="FJ277" s="206"/>
      <c r="FK277" s="206"/>
      <c r="FL277" s="206"/>
      <c r="FM277" s="206"/>
      <c r="FN277" s="206"/>
      <c r="FO277" s="206"/>
      <c r="FP277" s="206"/>
      <c r="FQ277" s="206"/>
      <c r="FR277" s="206"/>
      <c r="FS277" s="206"/>
      <c r="FT277" s="206"/>
      <c r="FU277" s="206"/>
      <c r="FV277" s="206"/>
      <c r="FW277" s="206"/>
      <c r="FX277" s="206"/>
      <c r="FY277" s="206"/>
      <c r="FZ277" s="206"/>
      <c r="GA277" s="206"/>
      <c r="GB277" s="206"/>
      <c r="GC277" s="206"/>
      <c r="GD277" s="206"/>
      <c r="GE277" s="206"/>
      <c r="GF277" s="206"/>
      <c r="GG277" s="206"/>
      <c r="GH277" s="206"/>
      <c r="GI277" s="206"/>
      <c r="GJ277" s="206"/>
      <c r="GK277" s="206"/>
      <c r="GL277" s="206"/>
      <c r="GM277" s="206"/>
    </row>
    <row r="278" spans="1:195" s="237" customFormat="1" ht="18.75" customHeight="1" x14ac:dyDescent="0.4">
      <c r="A278" s="5"/>
      <c r="B278" s="5"/>
      <c r="C278" s="19" t="s">
        <v>189</v>
      </c>
      <c r="D278" s="5"/>
      <c r="E278" s="5"/>
      <c r="F278" s="5"/>
      <c r="G278" s="5"/>
      <c r="H278" s="5"/>
      <c r="I278" s="5"/>
      <c r="J278" s="5"/>
      <c r="K278" s="5"/>
      <c r="L278" s="5"/>
      <c r="M278" s="5"/>
      <c r="N278" s="5"/>
      <c r="O278" s="5"/>
      <c r="P278" s="5"/>
      <c r="Q278" s="5"/>
      <c r="R278" s="5"/>
      <c r="S278" s="5"/>
      <c r="T278" s="5"/>
      <c r="U278" s="5"/>
      <c r="V278" s="5"/>
      <c r="W278" s="5"/>
      <c r="X278" s="5"/>
      <c r="Y278" s="5"/>
      <c r="Z278" s="5"/>
      <c r="AA278" s="5"/>
      <c r="AB278" s="5"/>
      <c r="AC278" s="5"/>
      <c r="AD278" s="5"/>
      <c r="AE278" s="5"/>
      <c r="AF278" s="5"/>
      <c r="AG278" s="5"/>
      <c r="AH278" s="5"/>
      <c r="AI278" s="5"/>
      <c r="AJ278" s="5"/>
      <c r="AK278" s="5"/>
      <c r="AL278" s="5"/>
      <c r="AM278" s="5"/>
      <c r="AN278" s="5"/>
      <c r="AO278" s="5"/>
      <c r="AP278" s="5"/>
      <c r="AQ278" s="5"/>
      <c r="AR278" s="5"/>
      <c r="AS278" s="5"/>
      <c r="AT278" s="5"/>
      <c r="AU278" s="5"/>
      <c r="AV278" s="5"/>
      <c r="AW278" s="5"/>
      <c r="AX278" s="5"/>
      <c r="AY278" s="5"/>
      <c r="AZ278" s="5"/>
      <c r="BA278" s="5"/>
      <c r="BB278" s="5"/>
      <c r="BC278" s="5"/>
      <c r="BD278" s="5"/>
      <c r="BE278" s="342"/>
      <c r="BF278" s="343"/>
      <c r="BG278" s="343"/>
      <c r="BH278" s="343"/>
      <c r="BI278" s="343"/>
      <c r="BJ278" s="343"/>
      <c r="BK278" s="343"/>
      <c r="BL278" s="344"/>
      <c r="BM278" s="5"/>
      <c r="BN278" s="5"/>
      <c r="BO278" s="19"/>
      <c r="BP278" s="5"/>
      <c r="BQ278" s="19" t="s">
        <v>189</v>
      </c>
      <c r="BR278" s="5"/>
      <c r="BS278" s="5"/>
      <c r="BT278" s="5"/>
      <c r="BU278" s="5"/>
      <c r="BV278" s="5"/>
      <c r="BW278" s="5"/>
      <c r="BX278" s="5"/>
      <c r="BY278" s="5"/>
      <c r="BZ278" s="5"/>
      <c r="CA278" s="5"/>
      <c r="CB278" s="5"/>
      <c r="CC278" s="5"/>
      <c r="CD278" s="5"/>
      <c r="CE278" s="5"/>
      <c r="CF278" s="5"/>
      <c r="CG278" s="5"/>
      <c r="CH278" s="5"/>
      <c r="CI278" s="5"/>
      <c r="CJ278" s="5"/>
      <c r="CK278" s="5"/>
      <c r="CL278" s="5"/>
      <c r="CM278" s="5"/>
      <c r="CN278" s="5"/>
      <c r="CO278" s="5"/>
      <c r="CP278" s="5"/>
      <c r="CQ278" s="5"/>
      <c r="CR278" s="5"/>
      <c r="CS278" s="5"/>
      <c r="CT278" s="5"/>
      <c r="CU278" s="5"/>
      <c r="CV278" s="5"/>
      <c r="CW278" s="5"/>
      <c r="CX278" s="5"/>
      <c r="CY278" s="5"/>
      <c r="CZ278" s="5"/>
      <c r="DA278" s="5"/>
      <c r="DB278" s="5"/>
      <c r="DC278" s="5"/>
      <c r="DD278" s="5"/>
      <c r="DE278" s="5"/>
      <c r="DF278" s="5"/>
      <c r="DG278" s="5"/>
      <c r="DH278" s="5"/>
      <c r="DI278" s="5"/>
      <c r="DJ278" s="5"/>
      <c r="DK278" s="5"/>
      <c r="DL278" s="5"/>
      <c r="DM278" s="5"/>
      <c r="DN278" s="5"/>
      <c r="DO278" s="5"/>
      <c r="DP278" s="5"/>
      <c r="DQ278" s="5"/>
      <c r="DR278" s="5"/>
      <c r="DS278" s="342"/>
      <c r="DT278" s="343"/>
      <c r="DU278" s="343"/>
      <c r="DV278" s="343"/>
      <c r="DW278" s="343"/>
      <c r="DX278" s="343"/>
      <c r="DY278" s="343"/>
      <c r="DZ278" s="344"/>
      <c r="EA278" s="5"/>
      <c r="EB278" s="5"/>
      <c r="EC278" s="5"/>
      <c r="ED278" s="192"/>
      <c r="EE278" s="206"/>
      <c r="EF278" s="206"/>
      <c r="EG278" s="206"/>
      <c r="EH278" s="206"/>
      <c r="EI278" s="206"/>
      <c r="EJ278" s="206"/>
      <c r="EK278" s="206"/>
      <c r="EL278" s="206"/>
      <c r="EM278" s="206"/>
      <c r="EN278" s="206"/>
      <c r="EO278" s="206"/>
      <c r="EP278" s="206"/>
      <c r="EQ278" s="206"/>
      <c r="ER278" s="206"/>
      <c r="ES278" s="206"/>
      <c r="ET278" s="206"/>
      <c r="EU278" s="206"/>
      <c r="EV278" s="206"/>
      <c r="EW278" s="206"/>
      <c r="EX278" s="206"/>
      <c r="EY278" s="206"/>
      <c r="EZ278" s="206"/>
      <c r="FA278" s="206"/>
      <c r="FB278" s="206"/>
      <c r="FC278" s="206"/>
      <c r="FD278" s="206"/>
      <c r="FE278" s="206"/>
      <c r="FF278" s="206"/>
      <c r="FG278" s="206"/>
      <c r="FH278" s="206"/>
      <c r="FI278" s="206"/>
      <c r="FJ278" s="206"/>
      <c r="FK278" s="206"/>
      <c r="FL278" s="206"/>
      <c r="FM278" s="206"/>
      <c r="FN278" s="206"/>
      <c r="FO278" s="206"/>
      <c r="FP278" s="206"/>
      <c r="FQ278" s="206"/>
      <c r="FR278" s="206"/>
      <c r="FS278" s="206"/>
      <c r="FT278" s="206"/>
      <c r="FU278" s="206"/>
      <c r="FV278" s="206"/>
      <c r="FW278" s="206"/>
      <c r="FX278" s="206"/>
      <c r="FY278" s="206"/>
      <c r="FZ278" s="206"/>
      <c r="GA278" s="206"/>
      <c r="GB278" s="206"/>
      <c r="GC278" s="206"/>
      <c r="GD278" s="206"/>
      <c r="GE278" s="206"/>
      <c r="GF278" s="206"/>
      <c r="GG278" s="206"/>
      <c r="GH278" s="206"/>
      <c r="GI278" s="206"/>
      <c r="GJ278" s="206"/>
      <c r="GK278" s="206"/>
      <c r="GL278" s="206"/>
      <c r="GM278" s="206"/>
    </row>
    <row r="279" spans="1:195" s="5" customFormat="1" ht="18.75" customHeight="1" x14ac:dyDescent="0.4">
      <c r="C279" s="19"/>
      <c r="BE279" s="263"/>
      <c r="BF279" s="263"/>
      <c r="BG279" s="263"/>
      <c r="BH279" s="263"/>
      <c r="BI279" s="263"/>
      <c r="BJ279" s="263"/>
      <c r="BK279" s="263"/>
      <c r="BL279" s="263"/>
      <c r="BO279" s="19"/>
      <c r="BQ279" s="19"/>
      <c r="BS279" s="634" t="s">
        <v>470</v>
      </c>
      <c r="BT279" s="634"/>
      <c r="BU279" s="634"/>
      <c r="BV279" s="634"/>
      <c r="BW279" s="634"/>
      <c r="BX279" s="634"/>
      <c r="BY279" s="634"/>
      <c r="BZ279" s="634"/>
      <c r="CA279" s="634"/>
      <c r="CB279" s="634"/>
      <c r="CC279" s="634"/>
      <c r="CD279" s="634"/>
      <c r="CE279" s="634"/>
      <c r="CF279" s="634"/>
      <c r="CG279" s="634"/>
      <c r="CH279" s="634"/>
      <c r="CI279" s="634"/>
      <c r="CJ279" s="634"/>
      <c r="CK279" s="634"/>
      <c r="CL279" s="634"/>
      <c r="CM279" s="634"/>
      <c r="CN279" s="634"/>
      <c r="CO279" s="634"/>
      <c r="CP279" s="634"/>
      <c r="CQ279" s="634"/>
      <c r="CR279" s="634"/>
      <c r="CS279" s="634"/>
      <c r="CT279" s="634"/>
      <c r="CU279" s="634"/>
      <c r="CV279" s="634"/>
      <c r="CW279" s="634"/>
      <c r="CX279" s="634"/>
      <c r="CY279" s="634"/>
      <c r="CZ279" s="634"/>
      <c r="DA279" s="634"/>
      <c r="DB279" s="634"/>
      <c r="DC279" s="634"/>
      <c r="DD279" s="634"/>
      <c r="DE279" s="634"/>
      <c r="DF279" s="634"/>
      <c r="DG279" s="634"/>
      <c r="DH279" s="634"/>
      <c r="DI279" s="634"/>
      <c r="DJ279" s="634"/>
      <c r="DK279" s="634"/>
      <c r="DL279" s="634"/>
      <c r="DM279" s="634"/>
      <c r="DN279" s="634"/>
      <c r="DO279" s="634"/>
      <c r="DP279" s="634"/>
      <c r="DQ279" s="634"/>
      <c r="DR279" s="634"/>
      <c r="DS279" s="634"/>
      <c r="DT279" s="634"/>
      <c r="DU279" s="634"/>
      <c r="DV279" s="634"/>
      <c r="DW279" s="634"/>
      <c r="DX279" s="634"/>
      <c r="DY279" s="634"/>
      <c r="DZ279" s="634"/>
    </row>
    <row r="280" spans="1:195" s="5" customFormat="1" ht="18.75" customHeight="1" x14ac:dyDescent="0.4">
      <c r="C280" s="19"/>
      <c r="BE280" s="263"/>
      <c r="BF280" s="263"/>
      <c r="BG280" s="263"/>
      <c r="BH280" s="263"/>
      <c r="BI280" s="263"/>
      <c r="BJ280" s="263"/>
      <c r="BK280" s="263"/>
      <c r="BL280" s="263"/>
      <c r="BO280" s="19"/>
      <c r="BQ280" s="19"/>
      <c r="BS280" s="634"/>
      <c r="BT280" s="634"/>
      <c r="BU280" s="634"/>
      <c r="BV280" s="634"/>
      <c r="BW280" s="634"/>
      <c r="BX280" s="634"/>
      <c r="BY280" s="634"/>
      <c r="BZ280" s="634"/>
      <c r="CA280" s="634"/>
      <c r="CB280" s="634"/>
      <c r="CC280" s="634"/>
      <c r="CD280" s="634"/>
      <c r="CE280" s="634"/>
      <c r="CF280" s="634"/>
      <c r="CG280" s="634"/>
      <c r="CH280" s="634"/>
      <c r="CI280" s="634"/>
      <c r="CJ280" s="634"/>
      <c r="CK280" s="634"/>
      <c r="CL280" s="634"/>
      <c r="CM280" s="634"/>
      <c r="CN280" s="634"/>
      <c r="CO280" s="634"/>
      <c r="CP280" s="634"/>
      <c r="CQ280" s="634"/>
      <c r="CR280" s="634"/>
      <c r="CS280" s="634"/>
      <c r="CT280" s="634"/>
      <c r="CU280" s="634"/>
      <c r="CV280" s="634"/>
      <c r="CW280" s="634"/>
      <c r="CX280" s="634"/>
      <c r="CY280" s="634"/>
      <c r="CZ280" s="634"/>
      <c r="DA280" s="634"/>
      <c r="DB280" s="634"/>
      <c r="DC280" s="634"/>
      <c r="DD280" s="634"/>
      <c r="DE280" s="634"/>
      <c r="DF280" s="634"/>
      <c r="DG280" s="634"/>
      <c r="DH280" s="634"/>
      <c r="DI280" s="634"/>
      <c r="DJ280" s="634"/>
      <c r="DK280" s="634"/>
      <c r="DL280" s="634"/>
      <c r="DM280" s="634"/>
      <c r="DN280" s="634"/>
      <c r="DO280" s="634"/>
      <c r="DP280" s="634"/>
      <c r="DQ280" s="634"/>
      <c r="DR280" s="634"/>
      <c r="DS280" s="634"/>
      <c r="DT280" s="634"/>
      <c r="DU280" s="634"/>
      <c r="DV280" s="634"/>
      <c r="DW280" s="634"/>
      <c r="DX280" s="634"/>
      <c r="DY280" s="634"/>
      <c r="DZ280" s="634"/>
    </row>
    <row r="281" spans="1:195" s="5" customFormat="1" ht="18.75" customHeight="1" x14ac:dyDescent="0.4">
      <c r="C281" s="19"/>
      <c r="BE281" s="263"/>
      <c r="BF281" s="263"/>
      <c r="BG281" s="263"/>
      <c r="BH281" s="263"/>
      <c r="BI281" s="263"/>
      <c r="BJ281" s="263"/>
      <c r="BK281" s="263"/>
      <c r="BL281" s="263"/>
      <c r="BO281" s="19"/>
      <c r="BQ281" s="19"/>
      <c r="BS281" s="634"/>
      <c r="BT281" s="634"/>
      <c r="BU281" s="634"/>
      <c r="BV281" s="634"/>
      <c r="BW281" s="634"/>
      <c r="BX281" s="634"/>
      <c r="BY281" s="634"/>
      <c r="BZ281" s="634"/>
      <c r="CA281" s="634"/>
      <c r="CB281" s="634"/>
      <c r="CC281" s="634"/>
      <c r="CD281" s="634"/>
      <c r="CE281" s="634"/>
      <c r="CF281" s="634"/>
      <c r="CG281" s="634"/>
      <c r="CH281" s="634"/>
      <c r="CI281" s="634"/>
      <c r="CJ281" s="634"/>
      <c r="CK281" s="634"/>
      <c r="CL281" s="634"/>
      <c r="CM281" s="634"/>
      <c r="CN281" s="634"/>
      <c r="CO281" s="634"/>
      <c r="CP281" s="634"/>
      <c r="CQ281" s="634"/>
      <c r="CR281" s="634"/>
      <c r="CS281" s="634"/>
      <c r="CT281" s="634"/>
      <c r="CU281" s="634"/>
      <c r="CV281" s="634"/>
      <c r="CW281" s="634"/>
      <c r="CX281" s="634"/>
      <c r="CY281" s="634"/>
      <c r="CZ281" s="634"/>
      <c r="DA281" s="634"/>
      <c r="DB281" s="634"/>
      <c r="DC281" s="634"/>
      <c r="DD281" s="634"/>
      <c r="DE281" s="634"/>
      <c r="DF281" s="634"/>
      <c r="DG281" s="634"/>
      <c r="DH281" s="634"/>
      <c r="DI281" s="634"/>
      <c r="DJ281" s="634"/>
      <c r="DK281" s="634"/>
      <c r="DL281" s="634"/>
      <c r="DM281" s="634"/>
      <c r="DN281" s="634"/>
      <c r="DO281" s="634"/>
      <c r="DP281" s="634"/>
      <c r="DQ281" s="634"/>
      <c r="DR281" s="634"/>
      <c r="DS281" s="634"/>
      <c r="DT281" s="634"/>
      <c r="DU281" s="634"/>
      <c r="DV281" s="634"/>
      <c r="DW281" s="634"/>
      <c r="DX281" s="634"/>
      <c r="DY281" s="634"/>
      <c r="DZ281" s="634"/>
    </row>
    <row r="282" spans="1:195" s="237" customFormat="1" ht="18.75" customHeight="1" x14ac:dyDescent="0.4">
      <c r="A282" s="5"/>
      <c r="B282" s="19"/>
      <c r="C282" s="5"/>
      <c r="D282" s="5"/>
      <c r="E282" s="5"/>
      <c r="F282" s="5"/>
      <c r="G282" s="5"/>
      <c r="H282" s="5"/>
      <c r="I282" s="5"/>
      <c r="J282" s="5"/>
      <c r="K282" s="5"/>
      <c r="L282" s="5"/>
      <c r="M282" s="5"/>
      <c r="N282" s="5"/>
      <c r="O282" s="5"/>
      <c r="P282" s="5"/>
      <c r="Q282" s="5"/>
      <c r="R282" s="5"/>
      <c r="S282" s="5"/>
      <c r="T282" s="5"/>
      <c r="U282" s="5"/>
      <c r="V282" s="5"/>
      <c r="W282" s="5"/>
      <c r="X282" s="5"/>
      <c r="Y282" s="5"/>
      <c r="Z282" s="5"/>
      <c r="AA282" s="5"/>
      <c r="AB282" s="5"/>
      <c r="AC282" s="5"/>
      <c r="AD282" s="5"/>
      <c r="AE282" s="5"/>
      <c r="AF282" s="5"/>
      <c r="AG282" s="5"/>
      <c r="AH282" s="5"/>
      <c r="AI282" s="5"/>
      <c r="AJ282" s="5"/>
      <c r="AK282" s="5"/>
      <c r="AL282" s="5"/>
      <c r="AM282" s="5"/>
      <c r="AN282" s="5"/>
      <c r="AO282" s="5"/>
      <c r="AP282" s="5"/>
      <c r="AQ282" s="5"/>
      <c r="AR282" s="5"/>
      <c r="AS282" s="5"/>
      <c r="AT282" s="5"/>
      <c r="AU282" s="5"/>
      <c r="AV282" s="5"/>
      <c r="AW282" s="5"/>
      <c r="AX282" s="5"/>
      <c r="AY282" s="5"/>
      <c r="AZ282" s="5"/>
      <c r="BA282" s="5"/>
      <c r="BB282" s="5"/>
      <c r="BC282" s="5"/>
      <c r="BD282" s="5"/>
      <c r="BE282" s="5"/>
      <c r="BF282" s="5"/>
      <c r="BG282" s="5"/>
      <c r="BH282" s="5"/>
      <c r="BI282" s="5"/>
      <c r="BJ282" s="5"/>
      <c r="BK282" s="5"/>
      <c r="BL282" s="5"/>
      <c r="BM282" s="5"/>
      <c r="BN282" s="5"/>
      <c r="BO282" s="19"/>
      <c r="BP282" s="5"/>
      <c r="BQ282" s="5"/>
      <c r="BR282" s="5"/>
      <c r="BS282" s="5"/>
      <c r="BT282" s="5"/>
      <c r="BU282" s="5"/>
      <c r="BV282" s="5"/>
      <c r="BW282" s="5"/>
      <c r="BX282" s="5"/>
      <c r="BY282" s="5"/>
      <c r="BZ282" s="5"/>
      <c r="CA282" s="5"/>
      <c r="CB282" s="5"/>
      <c r="CC282" s="5"/>
      <c r="CD282" s="5"/>
      <c r="CE282" s="5"/>
      <c r="CF282" s="5"/>
      <c r="CG282" s="5"/>
      <c r="CH282" s="5"/>
      <c r="CI282" s="5"/>
      <c r="CJ282" s="5"/>
      <c r="CK282" s="5"/>
      <c r="CL282" s="5"/>
      <c r="CM282" s="5"/>
      <c r="CN282" s="5"/>
      <c r="CO282" s="5"/>
      <c r="CP282" s="5"/>
      <c r="CQ282" s="5"/>
      <c r="CR282" s="5"/>
      <c r="CS282" s="5"/>
      <c r="CT282" s="5"/>
      <c r="CU282" s="5"/>
      <c r="CV282" s="5"/>
      <c r="CW282" s="5"/>
      <c r="CX282" s="5"/>
      <c r="CY282" s="5"/>
      <c r="CZ282" s="5"/>
      <c r="DA282" s="5"/>
      <c r="DB282" s="5"/>
      <c r="DC282" s="5"/>
      <c r="DD282" s="5"/>
      <c r="DE282" s="5"/>
      <c r="DF282" s="5"/>
      <c r="DG282" s="5"/>
      <c r="DH282" s="5"/>
      <c r="DI282" s="5"/>
      <c r="DJ282" s="5"/>
      <c r="DK282" s="5"/>
      <c r="DL282" s="5"/>
      <c r="DM282" s="5"/>
      <c r="DN282" s="5"/>
      <c r="DO282" s="5"/>
      <c r="DP282" s="5"/>
      <c r="DQ282" s="5"/>
      <c r="DR282" s="5"/>
      <c r="DS282" s="5"/>
      <c r="DT282" s="5"/>
      <c r="DU282" s="5"/>
      <c r="DV282" s="5"/>
      <c r="DW282" s="5"/>
      <c r="DX282" s="5"/>
      <c r="DY282" s="5"/>
      <c r="DZ282" s="5"/>
      <c r="EA282" s="5"/>
      <c r="EB282" s="5"/>
      <c r="EC282" s="5"/>
      <c r="ED282" s="192"/>
      <c r="EE282" s="206"/>
      <c r="EF282" s="206"/>
      <c r="EG282" s="206"/>
      <c r="EH282" s="206"/>
      <c r="EI282" s="206"/>
      <c r="EJ282" s="206"/>
      <c r="EK282" s="206"/>
      <c r="EL282" s="206"/>
      <c r="EM282" s="206"/>
      <c r="EN282" s="206"/>
      <c r="EO282" s="206"/>
      <c r="EP282" s="206"/>
      <c r="EQ282" s="206"/>
      <c r="ER282" s="206"/>
      <c r="ES282" s="206"/>
      <c r="ET282" s="206"/>
      <c r="EU282" s="206"/>
      <c r="EV282" s="206"/>
      <c r="EW282" s="206"/>
      <c r="EX282" s="206"/>
      <c r="EY282" s="206"/>
      <c r="EZ282" s="206"/>
      <c r="FA282" s="206"/>
      <c r="FB282" s="206"/>
      <c r="FC282" s="206"/>
      <c r="FD282" s="206"/>
      <c r="FE282" s="206"/>
      <c r="FF282" s="206"/>
      <c r="FG282" s="206"/>
      <c r="FH282" s="206"/>
      <c r="FI282" s="206"/>
      <c r="FJ282" s="206"/>
      <c r="FK282" s="206"/>
      <c r="FL282" s="206"/>
      <c r="FM282" s="206"/>
      <c r="FN282" s="206"/>
      <c r="FO282" s="206"/>
      <c r="FP282" s="206"/>
      <c r="FQ282" s="206"/>
      <c r="FR282" s="206"/>
      <c r="FS282" s="206"/>
      <c r="FT282" s="206"/>
      <c r="FU282" s="206"/>
      <c r="FV282" s="206"/>
      <c r="FW282" s="206"/>
      <c r="FX282" s="206"/>
      <c r="FY282" s="206"/>
      <c r="FZ282" s="206"/>
      <c r="GA282" s="206"/>
      <c r="GB282" s="206"/>
      <c r="GC282" s="206"/>
      <c r="GD282" s="206"/>
      <c r="GE282" s="206"/>
      <c r="GF282" s="206"/>
      <c r="GG282" s="206"/>
      <c r="GH282" s="206"/>
      <c r="GI282" s="206"/>
      <c r="GJ282" s="206"/>
      <c r="GK282" s="206"/>
      <c r="GL282" s="206"/>
      <c r="GM282" s="206"/>
    </row>
    <row r="283" spans="1:195" s="237" customFormat="1" ht="18.75" customHeight="1" x14ac:dyDescent="0.4">
      <c r="A283" s="5"/>
      <c r="B283" s="5"/>
      <c r="C283" s="5"/>
      <c r="D283" s="5"/>
      <c r="E283" s="5" t="s">
        <v>471</v>
      </c>
      <c r="F283" s="5"/>
      <c r="G283" s="5"/>
      <c r="H283" s="5"/>
      <c r="I283" s="5"/>
      <c r="J283" s="5"/>
      <c r="K283" s="5"/>
      <c r="L283" s="5"/>
      <c r="M283" s="5"/>
      <c r="N283" s="5"/>
      <c r="O283" s="5"/>
      <c r="P283" s="5"/>
      <c r="Q283" s="5"/>
      <c r="R283" s="5"/>
      <c r="S283" s="5"/>
      <c r="T283" s="5"/>
      <c r="U283" s="5"/>
      <c r="V283" s="5"/>
      <c r="W283" s="5"/>
      <c r="X283" s="5"/>
      <c r="Y283" s="5"/>
      <c r="Z283" s="5"/>
      <c r="AA283" s="5"/>
      <c r="AB283" s="5"/>
      <c r="AC283" s="5"/>
      <c r="AD283" s="5"/>
      <c r="AE283" s="5"/>
      <c r="AF283" s="5"/>
      <c r="AG283" s="5"/>
      <c r="AH283" s="5"/>
      <c r="AI283" s="5"/>
      <c r="AJ283" s="5"/>
      <c r="AK283" s="5"/>
      <c r="AL283" s="5"/>
      <c r="AM283" s="5"/>
      <c r="AN283" s="5"/>
      <c r="AO283" s="5"/>
      <c r="AP283" s="5"/>
      <c r="AQ283" s="5"/>
      <c r="AR283" s="5"/>
      <c r="AS283" s="5"/>
      <c r="AT283" s="5"/>
      <c r="AU283" s="5"/>
      <c r="AV283" s="5"/>
      <c r="AW283" s="5"/>
      <c r="AX283" s="5"/>
      <c r="AY283" s="5"/>
      <c r="AZ283" s="5"/>
      <c r="BA283" s="5"/>
      <c r="BB283" s="5"/>
      <c r="BC283" s="5"/>
      <c r="BD283" s="5"/>
      <c r="BE283" s="5"/>
      <c r="BF283" s="5"/>
      <c r="BG283" s="5"/>
      <c r="BH283" s="5"/>
      <c r="BI283" s="5"/>
      <c r="BJ283" s="5"/>
      <c r="BK283" s="5"/>
      <c r="BL283" s="5"/>
      <c r="BM283" s="5"/>
      <c r="BN283" s="5"/>
      <c r="BO283" s="5"/>
      <c r="BP283" s="5"/>
      <c r="BQ283" s="5"/>
      <c r="BR283" s="5"/>
      <c r="BS283" s="5" t="s">
        <v>471</v>
      </c>
      <c r="BT283" s="5"/>
      <c r="BU283" s="5"/>
      <c r="BV283" s="5"/>
      <c r="BW283" s="5"/>
      <c r="BX283" s="5"/>
      <c r="BY283" s="5"/>
      <c r="BZ283" s="5"/>
      <c r="CA283" s="5"/>
      <c r="CB283" s="5"/>
      <c r="CC283" s="5"/>
      <c r="CD283" s="5"/>
      <c r="CE283" s="5"/>
      <c r="CF283" s="5"/>
      <c r="CG283" s="5"/>
      <c r="CH283" s="5"/>
      <c r="CI283" s="5"/>
      <c r="CJ283" s="5"/>
      <c r="CK283" s="5"/>
      <c r="CL283" s="5"/>
      <c r="CM283" s="5"/>
      <c r="CN283" s="5"/>
      <c r="CO283" s="5"/>
      <c r="CP283" s="5"/>
      <c r="CQ283" s="5"/>
      <c r="CR283" s="5"/>
      <c r="CS283" s="5"/>
      <c r="CT283" s="5"/>
      <c r="CU283" s="5"/>
      <c r="CV283" s="5"/>
      <c r="CW283" s="5"/>
      <c r="CX283" s="5"/>
      <c r="CY283" s="5"/>
      <c r="CZ283" s="5"/>
      <c r="DA283" s="5"/>
      <c r="DB283" s="5"/>
      <c r="DC283" s="5"/>
      <c r="DD283" s="5"/>
      <c r="DE283" s="5"/>
      <c r="DF283" s="5"/>
      <c r="DG283" s="5"/>
      <c r="DH283" s="5"/>
      <c r="DI283" s="5"/>
      <c r="DJ283" s="5"/>
      <c r="DK283" s="5"/>
      <c r="DL283" s="5"/>
      <c r="DM283" s="5"/>
      <c r="DN283" s="5"/>
      <c r="DO283" s="5"/>
      <c r="DP283" s="5"/>
      <c r="DQ283" s="5"/>
      <c r="DR283" s="5"/>
      <c r="DS283" s="5"/>
      <c r="DT283" s="5"/>
      <c r="DU283" s="5"/>
      <c r="DV283" s="5"/>
      <c r="DW283" s="5"/>
      <c r="DX283" s="5"/>
      <c r="DY283" s="5"/>
      <c r="DZ283" s="5"/>
      <c r="EA283" s="5"/>
      <c r="EB283" s="5"/>
      <c r="EC283" s="5"/>
      <c r="ED283" s="192"/>
      <c r="EE283" s="206"/>
      <c r="EF283" s="206"/>
      <c r="EG283" s="206"/>
      <c r="EH283" s="206"/>
      <c r="EI283" s="206"/>
      <c r="EJ283" s="206"/>
      <c r="EK283" s="206"/>
      <c r="EL283" s="206"/>
      <c r="EM283" s="206"/>
      <c r="EN283" s="206"/>
      <c r="EO283" s="206"/>
      <c r="EP283" s="206"/>
      <c r="EQ283" s="206"/>
      <c r="ER283" s="206"/>
      <c r="ES283" s="206"/>
      <c r="ET283" s="206"/>
      <c r="EU283" s="206"/>
      <c r="EV283" s="206"/>
      <c r="EW283" s="206"/>
      <c r="EX283" s="206"/>
      <c r="EY283" s="206"/>
      <c r="EZ283" s="206"/>
      <c r="FA283" s="206"/>
      <c r="FB283" s="206"/>
      <c r="FC283" s="206"/>
      <c r="FD283" s="206"/>
      <c r="FE283" s="206"/>
      <c r="FF283" s="206"/>
      <c r="FG283" s="206"/>
      <c r="FH283" s="206"/>
      <c r="FI283" s="206"/>
      <c r="FJ283" s="206"/>
      <c r="FK283" s="206"/>
      <c r="FL283" s="206"/>
      <c r="FM283" s="206"/>
      <c r="FN283" s="206"/>
      <c r="FO283" s="206"/>
      <c r="FP283" s="206"/>
      <c r="FQ283" s="206"/>
      <c r="FR283" s="206"/>
      <c r="FS283" s="206"/>
      <c r="FT283" s="206"/>
      <c r="FU283" s="206"/>
      <c r="FV283" s="206"/>
      <c r="FW283" s="206"/>
      <c r="FX283" s="206"/>
      <c r="FY283" s="206"/>
      <c r="FZ283" s="206"/>
      <c r="GA283" s="206"/>
      <c r="GB283" s="206"/>
      <c r="GC283" s="206"/>
      <c r="GD283" s="206"/>
      <c r="GE283" s="206"/>
      <c r="GF283" s="206"/>
      <c r="GG283" s="206"/>
      <c r="GH283" s="206"/>
      <c r="GI283" s="206"/>
      <c r="GJ283" s="206"/>
      <c r="GK283" s="206"/>
      <c r="GL283" s="206"/>
      <c r="GM283" s="206"/>
    </row>
    <row r="284" spans="1:195" s="237" customFormat="1" ht="18.75" customHeight="1" x14ac:dyDescent="0.4">
      <c r="A284" s="5"/>
      <c r="B284" s="5"/>
      <c r="C284" s="5"/>
      <c r="D284" s="5"/>
      <c r="E284" s="5" t="s">
        <v>472</v>
      </c>
      <c r="F284" s="5"/>
      <c r="G284" s="5"/>
      <c r="H284" s="5"/>
      <c r="I284" s="5"/>
      <c r="J284" s="5"/>
      <c r="K284" s="5"/>
      <c r="L284" s="5"/>
      <c r="M284" s="5"/>
      <c r="N284" s="5"/>
      <c r="O284" s="5"/>
      <c r="P284" s="5"/>
      <c r="Q284" s="5"/>
      <c r="R284" s="5"/>
      <c r="S284" s="5"/>
      <c r="T284" s="5"/>
      <c r="U284" s="5"/>
      <c r="V284" s="5"/>
      <c r="W284" s="5"/>
      <c r="X284" s="5"/>
      <c r="Y284" s="5"/>
      <c r="Z284" s="5"/>
      <c r="AA284" s="5"/>
      <c r="AB284" s="5"/>
      <c r="AC284" s="5"/>
      <c r="AD284" s="5"/>
      <c r="AE284" s="5"/>
      <c r="AF284" s="5"/>
      <c r="AG284" s="5"/>
      <c r="AH284" s="5"/>
      <c r="AI284" s="5"/>
      <c r="AJ284" s="5"/>
      <c r="AK284" s="5"/>
      <c r="AL284" s="5"/>
      <c r="AM284" s="5"/>
      <c r="AN284" s="5"/>
      <c r="AO284" s="5"/>
      <c r="AP284" s="5"/>
      <c r="AQ284" s="5"/>
      <c r="AR284" s="5"/>
      <c r="AS284" s="5"/>
      <c r="AT284" s="5"/>
      <c r="AU284" s="5"/>
      <c r="AV284" s="5"/>
      <c r="AW284" s="5"/>
      <c r="AX284" s="5"/>
      <c r="AY284" s="5"/>
      <c r="AZ284" s="5"/>
      <c r="BA284" s="5"/>
      <c r="BB284" s="5"/>
      <c r="BC284" s="5"/>
      <c r="BD284" s="5"/>
      <c r="BE284" s="5"/>
      <c r="BF284" s="5"/>
      <c r="BG284" s="5"/>
      <c r="BH284" s="5"/>
      <c r="BI284" s="5"/>
      <c r="BJ284" s="5"/>
      <c r="BK284" s="5"/>
      <c r="BL284" s="5"/>
      <c r="BM284" s="5"/>
      <c r="BN284" s="5"/>
      <c r="BO284" s="5"/>
      <c r="BP284" s="5"/>
      <c r="BQ284" s="5"/>
      <c r="BR284" s="5"/>
      <c r="BS284" s="5" t="s">
        <v>473</v>
      </c>
      <c r="BT284" s="5"/>
      <c r="BU284" s="5"/>
      <c r="BV284" s="5"/>
      <c r="BW284" s="5"/>
      <c r="BX284" s="5"/>
      <c r="BY284" s="5"/>
      <c r="BZ284" s="5"/>
      <c r="CA284" s="5"/>
      <c r="CB284" s="5"/>
      <c r="CC284" s="5"/>
      <c r="CD284" s="5"/>
      <c r="CE284" s="5"/>
      <c r="CF284" s="5"/>
      <c r="CG284" s="5"/>
      <c r="CH284" s="5"/>
      <c r="CI284" s="5"/>
      <c r="CJ284" s="5"/>
      <c r="CK284" s="5"/>
      <c r="CL284" s="5"/>
      <c r="CM284" s="5"/>
      <c r="CN284" s="5"/>
      <c r="CO284" s="5"/>
      <c r="CP284" s="5"/>
      <c r="CQ284" s="5"/>
      <c r="CR284" s="5"/>
      <c r="CS284" s="5"/>
      <c r="CT284" s="5"/>
      <c r="CU284" s="5"/>
      <c r="CV284" s="5"/>
      <c r="CW284" s="5"/>
      <c r="CX284" s="5"/>
      <c r="CY284" s="5"/>
      <c r="CZ284" s="5"/>
      <c r="DA284" s="5"/>
      <c r="DB284" s="5"/>
      <c r="DC284" s="5"/>
      <c r="DD284" s="5"/>
      <c r="DE284" s="5"/>
      <c r="DF284" s="5"/>
      <c r="DG284" s="5"/>
      <c r="DH284" s="5"/>
      <c r="DI284" s="5"/>
      <c r="DJ284" s="5"/>
      <c r="DK284" s="5"/>
      <c r="DL284" s="5"/>
      <c r="DM284" s="5"/>
      <c r="DN284" s="5"/>
      <c r="DO284" s="5"/>
      <c r="DP284" s="5"/>
      <c r="DQ284" s="5"/>
      <c r="DR284" s="5"/>
      <c r="DS284" s="5"/>
      <c r="DT284" s="5"/>
      <c r="DU284" s="5"/>
      <c r="DV284" s="5"/>
      <c r="DW284" s="5"/>
      <c r="DX284" s="5"/>
      <c r="DY284" s="5"/>
      <c r="DZ284" s="5"/>
      <c r="EA284" s="5"/>
      <c r="EB284" s="5"/>
      <c r="EC284" s="5"/>
      <c r="ED284" s="192"/>
      <c r="EE284" s="206"/>
      <c r="EF284" s="206"/>
      <c r="EG284" s="206"/>
      <c r="EH284" s="206"/>
      <c r="EI284" s="206"/>
      <c r="EJ284" s="206"/>
      <c r="EK284" s="206"/>
      <c r="EL284" s="206"/>
      <c r="EM284" s="206"/>
      <c r="EN284" s="206"/>
      <c r="EO284" s="206"/>
      <c r="EP284" s="206"/>
      <c r="EQ284" s="206"/>
      <c r="ER284" s="206"/>
      <c r="ES284" s="206"/>
      <c r="ET284" s="206"/>
      <c r="EU284" s="206"/>
      <c r="EV284" s="206"/>
      <c r="EW284" s="206"/>
      <c r="EX284" s="206"/>
      <c r="EY284" s="206"/>
      <c r="EZ284" s="206"/>
      <c r="FA284" s="206"/>
      <c r="FB284" s="206"/>
      <c r="FC284" s="206"/>
      <c r="FD284" s="206"/>
      <c r="FE284" s="206"/>
      <c r="FF284" s="206"/>
      <c r="FG284" s="206"/>
      <c r="FH284" s="206"/>
      <c r="FI284" s="206"/>
      <c r="FJ284" s="206"/>
      <c r="FK284" s="206"/>
      <c r="FL284" s="206"/>
      <c r="FM284" s="206"/>
      <c r="FN284" s="206"/>
      <c r="FO284" s="206"/>
      <c r="FP284" s="206"/>
      <c r="FQ284" s="206"/>
      <c r="FR284" s="206"/>
      <c r="FS284" s="206"/>
      <c r="FT284" s="206"/>
      <c r="FU284" s="206"/>
      <c r="FV284" s="206"/>
      <c r="FW284" s="206"/>
      <c r="FX284" s="206"/>
      <c r="FY284" s="206"/>
      <c r="FZ284" s="206"/>
      <c r="GA284" s="206"/>
      <c r="GB284" s="206"/>
      <c r="GC284" s="206"/>
      <c r="GD284" s="206"/>
      <c r="GE284" s="206"/>
      <c r="GF284" s="206"/>
      <c r="GG284" s="206"/>
      <c r="GH284" s="206"/>
      <c r="GI284" s="206"/>
      <c r="GJ284" s="206"/>
      <c r="GK284" s="206"/>
      <c r="GL284" s="206"/>
      <c r="GM284" s="206"/>
    </row>
    <row r="285" spans="1:195" s="237" customFormat="1" ht="18.75" customHeight="1" x14ac:dyDescent="0.4">
      <c r="A285" s="5"/>
      <c r="B285" s="25"/>
      <c r="C285" s="25"/>
      <c r="D285" s="25"/>
      <c r="E285" s="561"/>
      <c r="F285" s="561"/>
      <c r="G285" s="561"/>
      <c r="H285" s="561"/>
      <c r="I285" s="561"/>
      <c r="J285" s="561"/>
      <c r="K285" s="561"/>
      <c r="L285" s="561"/>
      <c r="M285" s="561"/>
      <c r="N285" s="561"/>
      <c r="O285" s="561"/>
      <c r="P285" s="561"/>
      <c r="Q285" s="561"/>
      <c r="R285" s="561"/>
      <c r="S285" s="561"/>
      <c r="T285" s="561"/>
      <c r="U285" s="561" t="s">
        <v>54</v>
      </c>
      <c r="V285" s="561"/>
      <c r="W285" s="561"/>
      <c r="X285" s="561"/>
      <c r="Y285" s="561"/>
      <c r="Z285" s="561"/>
      <c r="AA285" s="561"/>
      <c r="AB285" s="561"/>
      <c r="AC285" s="561"/>
      <c r="AD285" s="561"/>
      <c r="AE285" s="561"/>
      <c r="AF285" s="561"/>
      <c r="AG285" s="561"/>
      <c r="AH285" s="561"/>
      <c r="AI285" s="561"/>
      <c r="AJ285" s="561"/>
      <c r="AK285" s="555" t="s">
        <v>0</v>
      </c>
      <c r="AL285" s="556"/>
      <c r="AM285" s="556"/>
      <c r="AN285" s="556"/>
      <c r="AO285" s="556"/>
      <c r="AP285" s="556"/>
      <c r="AQ285" s="556"/>
      <c r="AR285" s="556"/>
      <c r="AS285" s="556"/>
      <c r="AT285" s="557"/>
      <c r="AU285" s="588" t="s">
        <v>1</v>
      </c>
      <c r="AV285" s="548"/>
      <c r="AW285" s="548"/>
      <c r="AX285" s="548"/>
      <c r="AY285" s="548"/>
      <c r="AZ285" s="548"/>
      <c r="BA285" s="548"/>
      <c r="BB285" s="548"/>
      <c r="BC285" s="548"/>
      <c r="BD285" s="548"/>
      <c r="BE285" s="548"/>
      <c r="BF285" s="548"/>
      <c r="BG285" s="548"/>
      <c r="BH285" s="548"/>
      <c r="BI285" s="548"/>
      <c r="BJ285" s="549"/>
      <c r="BK285" s="5"/>
      <c r="BL285" s="5"/>
      <c r="BM285" s="5"/>
      <c r="BN285" s="5"/>
      <c r="BO285" s="5"/>
      <c r="BP285" s="5"/>
      <c r="BQ285" s="25"/>
      <c r="BR285" s="25"/>
      <c r="BS285" s="561"/>
      <c r="BT285" s="561"/>
      <c r="BU285" s="561"/>
      <c r="BV285" s="561"/>
      <c r="BW285" s="561"/>
      <c r="BX285" s="561"/>
      <c r="BY285" s="561"/>
      <c r="BZ285" s="561"/>
      <c r="CA285" s="561"/>
      <c r="CB285" s="561"/>
      <c r="CC285" s="561"/>
      <c r="CD285" s="561"/>
      <c r="CE285" s="561"/>
      <c r="CF285" s="561"/>
      <c r="CG285" s="561"/>
      <c r="CH285" s="561"/>
      <c r="CI285" s="561" t="s">
        <v>54</v>
      </c>
      <c r="CJ285" s="561"/>
      <c r="CK285" s="561"/>
      <c r="CL285" s="561"/>
      <c r="CM285" s="561"/>
      <c r="CN285" s="561"/>
      <c r="CO285" s="561"/>
      <c r="CP285" s="561"/>
      <c r="CQ285" s="561"/>
      <c r="CR285" s="561"/>
      <c r="CS285" s="561"/>
      <c r="CT285" s="561"/>
      <c r="CU285" s="561"/>
      <c r="CV285" s="561"/>
      <c r="CW285" s="561"/>
      <c r="CX285" s="561"/>
      <c r="CY285" s="555" t="s">
        <v>0</v>
      </c>
      <c r="CZ285" s="556"/>
      <c r="DA285" s="556"/>
      <c r="DB285" s="556"/>
      <c r="DC285" s="556"/>
      <c r="DD285" s="556"/>
      <c r="DE285" s="556"/>
      <c r="DF285" s="556"/>
      <c r="DG285" s="556"/>
      <c r="DH285" s="557"/>
      <c r="DI285" s="588" t="s">
        <v>1</v>
      </c>
      <c r="DJ285" s="548"/>
      <c r="DK285" s="548"/>
      <c r="DL285" s="548"/>
      <c r="DM285" s="548"/>
      <c r="DN285" s="548"/>
      <c r="DO285" s="548"/>
      <c r="DP285" s="548"/>
      <c r="DQ285" s="548"/>
      <c r="DR285" s="548"/>
      <c r="DS285" s="548"/>
      <c r="DT285" s="548"/>
      <c r="DU285" s="548"/>
      <c r="DV285" s="548"/>
      <c r="DW285" s="548"/>
      <c r="DX285" s="549"/>
      <c r="DY285" s="5"/>
      <c r="DZ285" s="5"/>
      <c r="EA285" s="5"/>
      <c r="EB285" s="5"/>
      <c r="EC285" s="5"/>
      <c r="ED285" s="192"/>
      <c r="EE285" s="206"/>
      <c r="EF285" s="206"/>
      <c r="EG285" s="206"/>
      <c r="EH285" s="206"/>
      <c r="EI285" s="206"/>
      <c r="EJ285" s="206"/>
      <c r="EK285" s="206"/>
      <c r="EL285" s="206"/>
      <c r="EM285" s="206"/>
      <c r="EN285" s="206"/>
      <c r="EO285" s="206"/>
      <c r="EP285" s="206"/>
      <c r="EQ285" s="206"/>
      <c r="ER285" s="206"/>
      <c r="ES285" s="206"/>
      <c r="ET285" s="206"/>
      <c r="EU285" s="206"/>
      <c r="EV285" s="206"/>
      <c r="EW285" s="206"/>
      <c r="EX285" s="206"/>
      <c r="EY285" s="206"/>
      <c r="EZ285" s="206"/>
      <c r="FA285" s="206"/>
      <c r="FB285" s="206"/>
      <c r="FC285" s="206"/>
      <c r="FD285" s="206"/>
      <c r="FE285" s="206"/>
      <c r="FF285" s="206"/>
      <c r="FG285" s="206"/>
      <c r="FH285" s="206"/>
      <c r="FI285" s="206"/>
      <c r="FJ285" s="206"/>
      <c r="FK285" s="206"/>
      <c r="FL285" s="206"/>
      <c r="FM285" s="206"/>
      <c r="FN285" s="206"/>
      <c r="FO285" s="206"/>
      <c r="FP285" s="206"/>
      <c r="FQ285" s="206"/>
      <c r="FR285" s="206"/>
      <c r="FS285" s="206"/>
      <c r="FT285" s="206"/>
      <c r="FU285" s="206"/>
      <c r="FV285" s="206"/>
      <c r="FW285" s="206"/>
      <c r="FX285" s="206"/>
      <c r="FY285" s="206"/>
      <c r="FZ285" s="206"/>
      <c r="GA285" s="206"/>
      <c r="GB285" s="206"/>
      <c r="GC285" s="206"/>
      <c r="GD285" s="206"/>
      <c r="GE285" s="206"/>
      <c r="GF285" s="206"/>
      <c r="GG285" s="206"/>
      <c r="GH285" s="206"/>
      <c r="GI285" s="206"/>
      <c r="GJ285" s="206"/>
      <c r="GK285" s="206"/>
      <c r="GL285" s="206"/>
      <c r="GM285" s="206"/>
    </row>
    <row r="286" spans="1:195" s="237" customFormat="1" ht="18.75" customHeight="1" x14ac:dyDescent="0.4">
      <c r="A286" s="5"/>
      <c r="B286" s="25"/>
      <c r="C286" s="25"/>
      <c r="D286" s="25"/>
      <c r="E286" s="561"/>
      <c r="F286" s="561"/>
      <c r="G286" s="561"/>
      <c r="H286" s="561"/>
      <c r="I286" s="561"/>
      <c r="J286" s="561"/>
      <c r="K286" s="561"/>
      <c r="L286" s="561"/>
      <c r="M286" s="561"/>
      <c r="N286" s="561"/>
      <c r="O286" s="561"/>
      <c r="P286" s="561"/>
      <c r="Q286" s="561"/>
      <c r="R286" s="561"/>
      <c r="S286" s="561"/>
      <c r="T286" s="561"/>
      <c r="U286" s="561"/>
      <c r="V286" s="561"/>
      <c r="W286" s="561"/>
      <c r="X286" s="561"/>
      <c r="Y286" s="561"/>
      <c r="Z286" s="561"/>
      <c r="AA286" s="561"/>
      <c r="AB286" s="561"/>
      <c r="AC286" s="561"/>
      <c r="AD286" s="561"/>
      <c r="AE286" s="561"/>
      <c r="AF286" s="561"/>
      <c r="AG286" s="561"/>
      <c r="AH286" s="561"/>
      <c r="AI286" s="561"/>
      <c r="AJ286" s="561"/>
      <c r="AK286" s="558"/>
      <c r="AL286" s="559"/>
      <c r="AM286" s="559"/>
      <c r="AN286" s="559"/>
      <c r="AO286" s="559"/>
      <c r="AP286" s="559"/>
      <c r="AQ286" s="559"/>
      <c r="AR286" s="559"/>
      <c r="AS286" s="559"/>
      <c r="AT286" s="560"/>
      <c r="AU286" s="588" t="s">
        <v>2</v>
      </c>
      <c r="AV286" s="548"/>
      <c r="AW286" s="548"/>
      <c r="AX286" s="548"/>
      <c r="AY286" s="548"/>
      <c r="AZ286" s="549"/>
      <c r="BA286" s="588" t="s">
        <v>3</v>
      </c>
      <c r="BB286" s="548"/>
      <c r="BC286" s="548"/>
      <c r="BD286" s="548"/>
      <c r="BE286" s="548"/>
      <c r="BF286" s="548"/>
      <c r="BG286" s="548"/>
      <c r="BH286" s="548"/>
      <c r="BI286" s="548"/>
      <c r="BJ286" s="549"/>
      <c r="BK286" s="5"/>
      <c r="BL286" s="5"/>
      <c r="BM286" s="5"/>
      <c r="BN286" s="5"/>
      <c r="BO286" s="5"/>
      <c r="BP286" s="5"/>
      <c r="BQ286" s="25"/>
      <c r="BR286" s="25"/>
      <c r="BS286" s="561"/>
      <c r="BT286" s="561"/>
      <c r="BU286" s="561"/>
      <c r="BV286" s="561"/>
      <c r="BW286" s="561"/>
      <c r="BX286" s="561"/>
      <c r="BY286" s="561"/>
      <c r="BZ286" s="561"/>
      <c r="CA286" s="561"/>
      <c r="CB286" s="561"/>
      <c r="CC286" s="561"/>
      <c r="CD286" s="561"/>
      <c r="CE286" s="561"/>
      <c r="CF286" s="561"/>
      <c r="CG286" s="561"/>
      <c r="CH286" s="561"/>
      <c r="CI286" s="561"/>
      <c r="CJ286" s="561"/>
      <c r="CK286" s="561"/>
      <c r="CL286" s="561"/>
      <c r="CM286" s="561"/>
      <c r="CN286" s="561"/>
      <c r="CO286" s="561"/>
      <c r="CP286" s="561"/>
      <c r="CQ286" s="561"/>
      <c r="CR286" s="561"/>
      <c r="CS286" s="561"/>
      <c r="CT286" s="561"/>
      <c r="CU286" s="561"/>
      <c r="CV286" s="561"/>
      <c r="CW286" s="561"/>
      <c r="CX286" s="561"/>
      <c r="CY286" s="558"/>
      <c r="CZ286" s="559"/>
      <c r="DA286" s="559"/>
      <c r="DB286" s="559"/>
      <c r="DC286" s="559"/>
      <c r="DD286" s="559"/>
      <c r="DE286" s="559"/>
      <c r="DF286" s="559"/>
      <c r="DG286" s="559"/>
      <c r="DH286" s="560"/>
      <c r="DI286" s="588" t="s">
        <v>2</v>
      </c>
      <c r="DJ286" s="548"/>
      <c r="DK286" s="548"/>
      <c r="DL286" s="548"/>
      <c r="DM286" s="548"/>
      <c r="DN286" s="549"/>
      <c r="DO286" s="588" t="s">
        <v>3</v>
      </c>
      <c r="DP286" s="548"/>
      <c r="DQ286" s="548"/>
      <c r="DR286" s="548"/>
      <c r="DS286" s="548"/>
      <c r="DT286" s="548"/>
      <c r="DU286" s="548"/>
      <c r="DV286" s="548"/>
      <c r="DW286" s="548"/>
      <c r="DX286" s="549"/>
      <c r="DY286" s="5"/>
      <c r="DZ286" s="5"/>
      <c r="EA286" s="5"/>
      <c r="EB286" s="5"/>
      <c r="EC286" s="5"/>
      <c r="ED286" s="192"/>
      <c r="EE286" s="206"/>
      <c r="EF286" s="206"/>
      <c r="EG286" s="206"/>
      <c r="EH286" s="206"/>
      <c r="EI286" s="206"/>
      <c r="EJ286" s="206"/>
      <c r="EK286" s="206"/>
      <c r="EL286" s="206"/>
      <c r="EM286" s="206"/>
      <c r="EN286" s="206"/>
      <c r="EO286" s="206"/>
      <c r="EP286" s="206"/>
      <c r="EQ286" s="206"/>
      <c r="ER286" s="206"/>
      <c r="ES286" s="206"/>
      <c r="ET286" s="206"/>
      <c r="EU286" s="206"/>
      <c r="EV286" s="206"/>
      <c r="EW286" s="206"/>
      <c r="EX286" s="206"/>
      <c r="EY286" s="206"/>
      <c r="EZ286" s="206"/>
      <c r="FA286" s="206"/>
      <c r="FB286" s="206"/>
      <c r="FC286" s="206"/>
      <c r="FD286" s="206"/>
      <c r="FE286" s="206"/>
      <c r="FF286" s="206"/>
      <c r="FG286" s="206"/>
      <c r="FH286" s="206"/>
      <c r="FI286" s="206"/>
      <c r="FJ286" s="206"/>
      <c r="FK286" s="206"/>
      <c r="FL286" s="206"/>
      <c r="FM286" s="206"/>
      <c r="FN286" s="206"/>
      <c r="FO286" s="206"/>
      <c r="FP286" s="206"/>
      <c r="FQ286" s="206"/>
      <c r="FR286" s="206"/>
      <c r="FS286" s="206"/>
      <c r="FT286" s="206"/>
      <c r="FU286" s="206"/>
      <c r="FV286" s="206"/>
      <c r="FW286" s="206"/>
      <c r="FX286" s="206"/>
      <c r="FY286" s="206"/>
      <c r="FZ286" s="206"/>
      <c r="GA286" s="206"/>
      <c r="GB286" s="206"/>
      <c r="GC286" s="206"/>
      <c r="GD286" s="206"/>
      <c r="GE286" s="206"/>
      <c r="GF286" s="206"/>
      <c r="GG286" s="206"/>
      <c r="GH286" s="206"/>
      <c r="GI286" s="206"/>
      <c r="GJ286" s="206"/>
      <c r="GK286" s="206"/>
      <c r="GL286" s="206"/>
      <c r="GM286" s="206"/>
    </row>
    <row r="287" spans="1:195" s="237" customFormat="1" ht="5.0999999999999996" customHeight="1" thickBot="1" x14ac:dyDescent="0.45">
      <c r="A287" s="5"/>
      <c r="B287" s="94"/>
      <c r="C287" s="94"/>
      <c r="D287" s="94"/>
      <c r="E287" s="711" t="s">
        <v>53</v>
      </c>
      <c r="F287" s="711"/>
      <c r="G287" s="711"/>
      <c r="H287" s="711"/>
      <c r="I287" s="711"/>
      <c r="J287" s="711"/>
      <c r="K287" s="711"/>
      <c r="L287" s="711"/>
      <c r="M287" s="711"/>
      <c r="N287" s="711"/>
      <c r="O287" s="711"/>
      <c r="P287" s="711"/>
      <c r="Q287" s="711"/>
      <c r="R287" s="711"/>
      <c r="S287" s="711"/>
      <c r="T287" s="711"/>
      <c r="U287" s="712"/>
      <c r="V287" s="712"/>
      <c r="W287" s="712"/>
      <c r="X287" s="712"/>
      <c r="Y287" s="712"/>
      <c r="Z287" s="712"/>
      <c r="AA287" s="712"/>
      <c r="AB287" s="712"/>
      <c r="AC287" s="712"/>
      <c r="AD287" s="712"/>
      <c r="AE287" s="712"/>
      <c r="AF287" s="712"/>
      <c r="AG287" s="712"/>
      <c r="AH287" s="712"/>
      <c r="AI287" s="712"/>
      <c r="AJ287" s="712"/>
      <c r="AK287" s="713"/>
      <c r="AL287" s="714"/>
      <c r="AM287" s="714"/>
      <c r="AN287" s="714"/>
      <c r="AO287" s="714"/>
      <c r="AP287" s="714"/>
      <c r="AQ287" s="714"/>
      <c r="AR287" s="714"/>
      <c r="AS287" s="715" t="s">
        <v>262</v>
      </c>
      <c r="AT287" s="716"/>
      <c r="AU287" s="717"/>
      <c r="AV287" s="718"/>
      <c r="AW287" s="718"/>
      <c r="AX287" s="718"/>
      <c r="AY287" s="718"/>
      <c r="AZ287" s="718"/>
      <c r="BA287" s="717"/>
      <c r="BB287" s="718"/>
      <c r="BC287" s="719"/>
      <c r="BD287" s="718"/>
      <c r="BE287" s="715"/>
      <c r="BF287" s="715"/>
      <c r="BG287" s="715"/>
      <c r="BH287" s="715" t="s">
        <v>51</v>
      </c>
      <c r="BI287" s="715"/>
      <c r="BJ287" s="716"/>
      <c r="BK287" s="5"/>
      <c r="BL287" s="5"/>
      <c r="BM287" s="5"/>
      <c r="BN287" s="5"/>
      <c r="BO287" s="5"/>
      <c r="BP287" s="5"/>
      <c r="BQ287" s="94"/>
      <c r="BR287" s="94"/>
      <c r="BS287" s="553" t="s">
        <v>53</v>
      </c>
      <c r="BT287" s="553"/>
      <c r="BU287" s="553"/>
      <c r="BV287" s="553"/>
      <c r="BW287" s="553"/>
      <c r="BX287" s="553"/>
      <c r="BY287" s="553"/>
      <c r="BZ287" s="553"/>
      <c r="CA287" s="553"/>
      <c r="CB287" s="553"/>
      <c r="CC287" s="553"/>
      <c r="CD287" s="553"/>
      <c r="CE287" s="553"/>
      <c r="CF287" s="553"/>
      <c r="CG287" s="553"/>
      <c r="CH287" s="553"/>
      <c r="CI287" s="545" t="s">
        <v>391</v>
      </c>
      <c r="CJ287" s="545"/>
      <c r="CK287" s="545"/>
      <c r="CL287" s="545"/>
      <c r="CM287" s="545"/>
      <c r="CN287" s="545"/>
      <c r="CO287" s="545"/>
      <c r="CP287" s="545"/>
      <c r="CQ287" s="545"/>
      <c r="CR287" s="545"/>
      <c r="CS287" s="545"/>
      <c r="CT287" s="545"/>
      <c r="CU287" s="545"/>
      <c r="CV287" s="545"/>
      <c r="CW287" s="545"/>
      <c r="CX287" s="545"/>
      <c r="CY287" s="563">
        <v>2000</v>
      </c>
      <c r="CZ287" s="564"/>
      <c r="DA287" s="564"/>
      <c r="DB287" s="564"/>
      <c r="DC287" s="564"/>
      <c r="DD287" s="564"/>
      <c r="DE287" s="564"/>
      <c r="DF287" s="564"/>
      <c r="DG287" s="556" t="s">
        <v>262</v>
      </c>
      <c r="DH287" s="557"/>
      <c r="DI287" s="169"/>
      <c r="DJ287" s="166"/>
      <c r="DK287" s="166"/>
      <c r="DL287" s="166"/>
      <c r="DM287" s="166"/>
      <c r="DN287" s="166"/>
      <c r="DO287" s="169"/>
      <c r="DP287" s="166"/>
      <c r="DQ287" s="183"/>
      <c r="DR287" s="166"/>
      <c r="DS287" s="571">
        <v>4</v>
      </c>
      <c r="DT287" s="571"/>
      <c r="DU287" s="571"/>
      <c r="DV287" s="556" t="s">
        <v>51</v>
      </c>
      <c r="DW287" s="556"/>
      <c r="DX287" s="557"/>
      <c r="DY287" s="5"/>
      <c r="DZ287" s="5"/>
      <c r="EA287" s="5"/>
      <c r="EB287" s="5"/>
      <c r="EC287" s="5"/>
      <c r="ED287" s="208"/>
      <c r="EE287" s="208"/>
      <c r="EF287" s="207"/>
      <c r="EG287" s="207"/>
      <c r="EH287" s="207"/>
      <c r="EI287" s="207"/>
      <c r="EJ287" s="207"/>
      <c r="EK287" s="207"/>
      <c r="EL287" s="207"/>
      <c r="EM287" s="207"/>
      <c r="EN287" s="247"/>
      <c r="EO287" s="247"/>
      <c r="EP287" s="247"/>
      <c r="EQ287" s="206"/>
      <c r="ER287" s="248"/>
      <c r="ES287" s="248"/>
      <c r="ET287" s="248"/>
      <c r="EU287" s="206"/>
      <c r="EV287" s="248"/>
      <c r="EW287" s="206"/>
      <c r="EX287" s="206"/>
      <c r="EY287" s="206"/>
      <c r="EZ287" s="206"/>
      <c r="FA287" s="206"/>
      <c r="FB287" s="206"/>
      <c r="FC287" s="206"/>
      <c r="FD287" s="206"/>
      <c r="FE287" s="206"/>
      <c r="FF287" s="206"/>
      <c r="FG287" s="206"/>
      <c r="FH287" s="206"/>
      <c r="FI287" s="206"/>
      <c r="FJ287" s="206"/>
      <c r="FK287" s="206"/>
      <c r="FL287" s="206"/>
      <c r="FM287" s="206"/>
      <c r="FN287" s="206"/>
      <c r="FO287" s="206"/>
      <c r="FP287" s="206"/>
      <c r="FQ287" s="206"/>
      <c r="FR287" s="206"/>
      <c r="FS287" s="206"/>
      <c r="FT287" s="206"/>
      <c r="FU287" s="206"/>
      <c r="FV287" s="206"/>
      <c r="FW287" s="206"/>
      <c r="FX287" s="206"/>
      <c r="FY287" s="206"/>
      <c r="FZ287" s="206"/>
      <c r="GA287" s="206"/>
      <c r="GB287" s="206"/>
      <c r="GC287" s="206"/>
      <c r="GD287" s="206"/>
      <c r="GE287" s="206"/>
      <c r="GF287" s="206"/>
      <c r="GG287" s="206"/>
      <c r="GH287" s="206"/>
      <c r="GI287" s="206"/>
      <c r="GJ287" s="206"/>
      <c r="GK287" s="206"/>
      <c r="GL287" s="206"/>
      <c r="GM287" s="206"/>
    </row>
    <row r="288" spans="1:195" s="237" customFormat="1" ht="14.25" thickBot="1" x14ac:dyDescent="0.45">
      <c r="A288" s="5"/>
      <c r="B288" s="94"/>
      <c r="C288" s="94"/>
      <c r="D288" s="94"/>
      <c r="E288" s="711"/>
      <c r="F288" s="711"/>
      <c r="G288" s="711"/>
      <c r="H288" s="711"/>
      <c r="I288" s="711"/>
      <c r="J288" s="711"/>
      <c r="K288" s="711"/>
      <c r="L288" s="711"/>
      <c r="M288" s="711"/>
      <c r="N288" s="711"/>
      <c r="O288" s="711"/>
      <c r="P288" s="711"/>
      <c r="Q288" s="711"/>
      <c r="R288" s="711"/>
      <c r="S288" s="711"/>
      <c r="T288" s="711"/>
      <c r="U288" s="712"/>
      <c r="V288" s="712"/>
      <c r="W288" s="712"/>
      <c r="X288" s="712"/>
      <c r="Y288" s="712"/>
      <c r="Z288" s="712"/>
      <c r="AA288" s="712"/>
      <c r="AB288" s="712"/>
      <c r="AC288" s="712"/>
      <c r="AD288" s="712"/>
      <c r="AE288" s="712"/>
      <c r="AF288" s="712"/>
      <c r="AG288" s="712"/>
      <c r="AH288" s="712"/>
      <c r="AI288" s="712"/>
      <c r="AJ288" s="712"/>
      <c r="AK288" s="720"/>
      <c r="AL288" s="721"/>
      <c r="AM288" s="721"/>
      <c r="AN288" s="721"/>
      <c r="AO288" s="721"/>
      <c r="AP288" s="721"/>
      <c r="AQ288" s="721"/>
      <c r="AR288" s="721"/>
      <c r="AS288" s="722"/>
      <c r="AT288" s="723"/>
      <c r="AU288" s="724"/>
      <c r="AV288" s="725"/>
      <c r="AW288" s="726"/>
      <c r="AX288" s="727"/>
      <c r="AY288" s="725"/>
      <c r="AZ288" s="725"/>
      <c r="BA288" s="724"/>
      <c r="BB288" s="728"/>
      <c r="BC288" s="726"/>
      <c r="BD288" s="727"/>
      <c r="BE288" s="722"/>
      <c r="BF288" s="722"/>
      <c r="BG288" s="722"/>
      <c r="BH288" s="722"/>
      <c r="BI288" s="722"/>
      <c r="BJ288" s="723"/>
      <c r="BK288" s="5"/>
      <c r="BL288" s="5"/>
      <c r="BM288" s="5"/>
      <c r="BN288" s="5"/>
      <c r="BO288" s="5"/>
      <c r="BP288" s="5"/>
      <c r="BQ288" s="94"/>
      <c r="BR288" s="94"/>
      <c r="BS288" s="553"/>
      <c r="BT288" s="553"/>
      <c r="BU288" s="553"/>
      <c r="BV288" s="553"/>
      <c r="BW288" s="553"/>
      <c r="BX288" s="553"/>
      <c r="BY288" s="553"/>
      <c r="BZ288" s="553"/>
      <c r="CA288" s="553"/>
      <c r="CB288" s="553"/>
      <c r="CC288" s="553"/>
      <c r="CD288" s="553"/>
      <c r="CE288" s="553"/>
      <c r="CF288" s="553"/>
      <c r="CG288" s="553"/>
      <c r="CH288" s="553"/>
      <c r="CI288" s="545"/>
      <c r="CJ288" s="545"/>
      <c r="CK288" s="545"/>
      <c r="CL288" s="545"/>
      <c r="CM288" s="545"/>
      <c r="CN288" s="545"/>
      <c r="CO288" s="545"/>
      <c r="CP288" s="545"/>
      <c r="CQ288" s="545"/>
      <c r="CR288" s="545"/>
      <c r="CS288" s="545"/>
      <c r="CT288" s="545"/>
      <c r="CU288" s="545"/>
      <c r="CV288" s="545"/>
      <c r="CW288" s="545"/>
      <c r="CX288" s="545"/>
      <c r="CY288" s="565"/>
      <c r="CZ288" s="566"/>
      <c r="DA288" s="566"/>
      <c r="DB288" s="566"/>
      <c r="DC288" s="566"/>
      <c r="DD288" s="566"/>
      <c r="DE288" s="566"/>
      <c r="DF288" s="566"/>
      <c r="DG288" s="569"/>
      <c r="DH288" s="570"/>
      <c r="DI288" s="95"/>
      <c r="DJ288" s="167"/>
      <c r="DK288" s="574"/>
      <c r="DL288" s="575"/>
      <c r="DM288" s="167"/>
      <c r="DN288" s="167"/>
      <c r="DO288" s="95"/>
      <c r="DP288" s="25"/>
      <c r="DQ288" s="574" t="s">
        <v>263</v>
      </c>
      <c r="DR288" s="575"/>
      <c r="DS288" s="572"/>
      <c r="DT288" s="572"/>
      <c r="DU288" s="572"/>
      <c r="DV288" s="569"/>
      <c r="DW288" s="569"/>
      <c r="DX288" s="570"/>
      <c r="DY288" s="5"/>
      <c r="DZ288" s="5"/>
      <c r="EA288" s="5"/>
      <c r="EB288" s="5"/>
      <c r="EC288" s="5"/>
      <c r="ED288" s="208"/>
      <c r="EE288" s="208"/>
      <c r="EF288" s="207"/>
      <c r="EG288" s="207"/>
      <c r="EI288" s="207"/>
      <c r="EJ288" s="207"/>
      <c r="EK288" s="207"/>
      <c r="EL288" s="207"/>
      <c r="EM288" s="207"/>
      <c r="EN288" s="247"/>
      <c r="EO288" s="247"/>
      <c r="EP288" s="206"/>
      <c r="EQ288" s="206"/>
      <c r="ER288" s="248"/>
      <c r="ES288" s="206"/>
      <c r="ET288" s="206"/>
      <c r="EU288" s="248"/>
      <c r="EV288" s="206"/>
      <c r="EW288" s="206"/>
      <c r="EX288" s="206"/>
      <c r="EY288" s="206"/>
      <c r="EZ288" s="206"/>
      <c r="FA288" s="206"/>
      <c r="FB288" s="206"/>
      <c r="FC288" s="206"/>
      <c r="FD288" s="206"/>
      <c r="FE288" s="206"/>
      <c r="FF288" s="206"/>
      <c r="FG288" s="206"/>
      <c r="FH288" s="206"/>
      <c r="FI288" s="206"/>
      <c r="FJ288" s="206"/>
      <c r="FK288" s="206"/>
      <c r="FL288" s="206"/>
      <c r="FM288" s="206"/>
      <c r="FN288" s="206"/>
      <c r="FO288" s="206"/>
      <c r="FP288" s="206"/>
      <c r="FQ288" s="206"/>
      <c r="FR288" s="206"/>
      <c r="FS288" s="206"/>
      <c r="FT288" s="206"/>
      <c r="FU288" s="206"/>
      <c r="FV288" s="206"/>
      <c r="FW288" s="206"/>
      <c r="FX288" s="206"/>
      <c r="FY288" s="206"/>
      <c r="FZ288" s="206"/>
      <c r="GA288" s="206"/>
      <c r="GB288" s="206"/>
      <c r="GC288" s="206"/>
      <c r="GD288" s="206"/>
      <c r="GE288" s="206"/>
      <c r="GF288" s="206"/>
      <c r="GG288" s="206"/>
      <c r="GH288" s="206"/>
      <c r="GI288" s="206"/>
      <c r="GJ288" s="206"/>
      <c r="GK288" s="206"/>
      <c r="GL288" s="206"/>
    </row>
    <row r="289" spans="1:195" s="237" customFormat="1" ht="5.0999999999999996" customHeight="1" x14ac:dyDescent="0.4">
      <c r="A289" s="5"/>
      <c r="B289" s="94"/>
      <c r="C289" s="94"/>
      <c r="D289" s="94"/>
      <c r="E289" s="711"/>
      <c r="F289" s="711"/>
      <c r="G289" s="711"/>
      <c r="H289" s="711"/>
      <c r="I289" s="711"/>
      <c r="J289" s="711"/>
      <c r="K289" s="711"/>
      <c r="L289" s="711"/>
      <c r="M289" s="711"/>
      <c r="N289" s="711"/>
      <c r="O289" s="711"/>
      <c r="P289" s="711"/>
      <c r="Q289" s="711"/>
      <c r="R289" s="711"/>
      <c r="S289" s="711"/>
      <c r="T289" s="711"/>
      <c r="U289" s="712"/>
      <c r="V289" s="712"/>
      <c r="W289" s="712"/>
      <c r="X289" s="712"/>
      <c r="Y289" s="712"/>
      <c r="Z289" s="712"/>
      <c r="AA289" s="712"/>
      <c r="AB289" s="712"/>
      <c r="AC289" s="712"/>
      <c r="AD289" s="712"/>
      <c r="AE289" s="712"/>
      <c r="AF289" s="712"/>
      <c r="AG289" s="712"/>
      <c r="AH289" s="712"/>
      <c r="AI289" s="712"/>
      <c r="AJ289" s="712"/>
      <c r="AK289" s="729"/>
      <c r="AL289" s="730"/>
      <c r="AM289" s="730"/>
      <c r="AN289" s="730"/>
      <c r="AO289" s="730"/>
      <c r="AP289" s="730"/>
      <c r="AQ289" s="730"/>
      <c r="AR289" s="730"/>
      <c r="AS289" s="731"/>
      <c r="AT289" s="732"/>
      <c r="AU289" s="733"/>
      <c r="AV289" s="734"/>
      <c r="AW289" s="734"/>
      <c r="AX289" s="734"/>
      <c r="AY289" s="734"/>
      <c r="AZ289" s="734"/>
      <c r="BA289" s="733"/>
      <c r="BB289" s="735"/>
      <c r="BC289" s="735"/>
      <c r="BD289" s="734"/>
      <c r="BE289" s="731"/>
      <c r="BF289" s="731"/>
      <c r="BG289" s="731"/>
      <c r="BH289" s="731"/>
      <c r="BI289" s="731"/>
      <c r="BJ289" s="732"/>
      <c r="BK289" s="5"/>
      <c r="BL289" s="5"/>
      <c r="BM289" s="5"/>
      <c r="BN289" s="5"/>
      <c r="BO289" s="5"/>
      <c r="BP289" s="5"/>
      <c r="BQ289" s="94"/>
      <c r="BR289" s="94"/>
      <c r="BS289" s="553"/>
      <c r="BT289" s="553"/>
      <c r="BU289" s="553"/>
      <c r="BV289" s="553"/>
      <c r="BW289" s="553"/>
      <c r="BX289" s="553"/>
      <c r="BY289" s="553"/>
      <c r="BZ289" s="553"/>
      <c r="CA289" s="553"/>
      <c r="CB289" s="553"/>
      <c r="CC289" s="553"/>
      <c r="CD289" s="553"/>
      <c r="CE289" s="553"/>
      <c r="CF289" s="553"/>
      <c r="CG289" s="553"/>
      <c r="CH289" s="553"/>
      <c r="CI289" s="545"/>
      <c r="CJ289" s="545"/>
      <c r="CK289" s="545"/>
      <c r="CL289" s="545"/>
      <c r="CM289" s="545"/>
      <c r="CN289" s="545"/>
      <c r="CO289" s="545"/>
      <c r="CP289" s="545"/>
      <c r="CQ289" s="545"/>
      <c r="CR289" s="545"/>
      <c r="CS289" s="545"/>
      <c r="CT289" s="545"/>
      <c r="CU289" s="545"/>
      <c r="CV289" s="545"/>
      <c r="CW289" s="545"/>
      <c r="CX289" s="545"/>
      <c r="CY289" s="567"/>
      <c r="CZ289" s="568"/>
      <c r="DA289" s="568"/>
      <c r="DB289" s="568"/>
      <c r="DC289" s="568"/>
      <c r="DD289" s="568"/>
      <c r="DE289" s="568"/>
      <c r="DF289" s="568"/>
      <c r="DG289" s="559"/>
      <c r="DH289" s="560"/>
      <c r="DI289" s="170"/>
      <c r="DJ289" s="168"/>
      <c r="DK289" s="168"/>
      <c r="DL289" s="168"/>
      <c r="DM289" s="168"/>
      <c r="DN289" s="168"/>
      <c r="DO289" s="170"/>
      <c r="DP289" s="182"/>
      <c r="DQ289" s="182"/>
      <c r="DR289" s="168"/>
      <c r="DS289" s="573"/>
      <c r="DT289" s="573"/>
      <c r="DU289" s="573"/>
      <c r="DV289" s="559"/>
      <c r="DW289" s="559"/>
      <c r="DX289" s="560"/>
      <c r="DY289" s="5"/>
      <c r="DZ289" s="5"/>
      <c r="EA289" s="5"/>
      <c r="EB289" s="5"/>
      <c r="EC289" s="5"/>
      <c r="ED289" s="208"/>
      <c r="EE289" s="208"/>
      <c r="EF289" s="207"/>
      <c r="EG289" s="207"/>
      <c r="EH289" s="207"/>
      <c r="EI289" s="207"/>
      <c r="EJ289" s="207"/>
      <c r="EK289" s="207"/>
      <c r="EL289" s="207"/>
      <c r="EM289" s="207"/>
      <c r="EN289" s="247"/>
      <c r="EO289" s="247"/>
      <c r="EP289" s="247"/>
      <c r="EQ289" s="206"/>
      <c r="ER289" s="206"/>
      <c r="ES289" s="248"/>
      <c r="ET289" s="206"/>
      <c r="EU289" s="206"/>
      <c r="EV289" s="248"/>
      <c r="EW289" s="206"/>
      <c r="EX289" s="206"/>
      <c r="EY289" s="206"/>
      <c r="EZ289" s="206"/>
      <c r="FA289" s="206"/>
      <c r="FB289" s="206"/>
      <c r="FC289" s="206"/>
      <c r="FD289" s="206"/>
      <c r="FE289" s="206"/>
      <c r="FF289" s="206"/>
      <c r="FG289" s="206"/>
      <c r="FH289" s="206"/>
      <c r="FI289" s="206"/>
      <c r="FJ289" s="206"/>
      <c r="FK289" s="206"/>
      <c r="FL289" s="206"/>
      <c r="FM289" s="206"/>
      <c r="FN289" s="206"/>
      <c r="FO289" s="206"/>
      <c r="FP289" s="206"/>
      <c r="FQ289" s="206"/>
      <c r="FR289" s="206"/>
      <c r="FS289" s="206"/>
      <c r="FT289" s="206"/>
      <c r="FU289" s="206"/>
      <c r="FV289" s="206"/>
      <c r="FW289" s="206"/>
      <c r="FX289" s="206"/>
      <c r="FY289" s="206"/>
      <c r="FZ289" s="206"/>
      <c r="GA289" s="206"/>
      <c r="GB289" s="206"/>
      <c r="GC289" s="206"/>
      <c r="GD289" s="206"/>
      <c r="GE289" s="206"/>
      <c r="GF289" s="206"/>
      <c r="GG289" s="206"/>
      <c r="GH289" s="206"/>
      <c r="GI289" s="206"/>
      <c r="GJ289" s="206"/>
      <c r="GK289" s="206"/>
      <c r="GL289" s="206"/>
      <c r="GM289" s="206"/>
    </row>
    <row r="290" spans="1:195" s="237" customFormat="1" ht="5.0999999999999996" customHeight="1" thickBot="1" x14ac:dyDescent="0.45">
      <c r="A290" s="5"/>
      <c r="B290" s="94"/>
      <c r="C290" s="94"/>
      <c r="D290" s="94"/>
      <c r="E290" s="711" t="s">
        <v>150</v>
      </c>
      <c r="F290" s="711"/>
      <c r="G290" s="711"/>
      <c r="H290" s="711"/>
      <c r="I290" s="711"/>
      <c r="J290" s="711"/>
      <c r="K290" s="711"/>
      <c r="L290" s="711"/>
      <c r="M290" s="711"/>
      <c r="N290" s="711"/>
      <c r="O290" s="711"/>
      <c r="P290" s="711"/>
      <c r="Q290" s="711"/>
      <c r="R290" s="711"/>
      <c r="S290" s="711"/>
      <c r="T290" s="711"/>
      <c r="U290" s="712"/>
      <c r="V290" s="712"/>
      <c r="W290" s="712"/>
      <c r="X290" s="712"/>
      <c r="Y290" s="712"/>
      <c r="Z290" s="712"/>
      <c r="AA290" s="712"/>
      <c r="AB290" s="712"/>
      <c r="AC290" s="712"/>
      <c r="AD290" s="712"/>
      <c r="AE290" s="712"/>
      <c r="AF290" s="712"/>
      <c r="AG290" s="712"/>
      <c r="AH290" s="712"/>
      <c r="AI290" s="712"/>
      <c r="AJ290" s="712"/>
      <c r="AK290" s="713"/>
      <c r="AL290" s="714"/>
      <c r="AM290" s="714"/>
      <c r="AN290" s="714"/>
      <c r="AO290" s="714"/>
      <c r="AP290" s="714"/>
      <c r="AQ290" s="714"/>
      <c r="AR290" s="714"/>
      <c r="AS290" s="715" t="s">
        <v>262</v>
      </c>
      <c r="AT290" s="716"/>
      <c r="AU290" s="717"/>
      <c r="AV290" s="718"/>
      <c r="AW290" s="718"/>
      <c r="AX290" s="718"/>
      <c r="AY290" s="718"/>
      <c r="AZ290" s="718"/>
      <c r="BA290" s="717"/>
      <c r="BB290" s="718"/>
      <c r="BC290" s="719"/>
      <c r="BD290" s="718"/>
      <c r="BE290" s="715"/>
      <c r="BF290" s="715"/>
      <c r="BG290" s="715"/>
      <c r="BH290" s="715" t="s">
        <v>51</v>
      </c>
      <c r="BI290" s="715"/>
      <c r="BJ290" s="716"/>
      <c r="BK290" s="5"/>
      <c r="BL290" s="5"/>
      <c r="BM290" s="5"/>
      <c r="BN290" s="5"/>
      <c r="BO290" s="5"/>
      <c r="BP290" s="5"/>
      <c r="BQ290" s="94"/>
      <c r="BR290" s="94"/>
      <c r="BS290" s="553" t="s">
        <v>150</v>
      </c>
      <c r="BT290" s="553"/>
      <c r="BU290" s="553"/>
      <c r="BV290" s="553"/>
      <c r="BW290" s="553"/>
      <c r="BX290" s="553"/>
      <c r="BY290" s="553"/>
      <c r="BZ290" s="553"/>
      <c r="CA290" s="553"/>
      <c r="CB290" s="553"/>
      <c r="CC290" s="553"/>
      <c r="CD290" s="553"/>
      <c r="CE290" s="553"/>
      <c r="CF290" s="553"/>
      <c r="CG290" s="553"/>
      <c r="CH290" s="553"/>
      <c r="CI290" s="545" t="s">
        <v>391</v>
      </c>
      <c r="CJ290" s="545"/>
      <c r="CK290" s="545"/>
      <c r="CL290" s="545"/>
      <c r="CM290" s="545"/>
      <c r="CN290" s="545"/>
      <c r="CO290" s="545"/>
      <c r="CP290" s="545"/>
      <c r="CQ290" s="545"/>
      <c r="CR290" s="545"/>
      <c r="CS290" s="545"/>
      <c r="CT290" s="545"/>
      <c r="CU290" s="545"/>
      <c r="CV290" s="545"/>
      <c r="CW290" s="545"/>
      <c r="CX290" s="545"/>
      <c r="CY290" s="563">
        <v>2000</v>
      </c>
      <c r="CZ290" s="564"/>
      <c r="DA290" s="564"/>
      <c r="DB290" s="564"/>
      <c r="DC290" s="564"/>
      <c r="DD290" s="564"/>
      <c r="DE290" s="564"/>
      <c r="DF290" s="564"/>
      <c r="DG290" s="556" t="s">
        <v>262</v>
      </c>
      <c r="DH290" s="557"/>
      <c r="DI290" s="169"/>
      <c r="DJ290" s="166"/>
      <c r="DK290" s="166"/>
      <c r="DL290" s="166"/>
      <c r="DM290" s="166"/>
      <c r="DN290" s="166"/>
      <c r="DO290" s="169"/>
      <c r="DP290" s="166"/>
      <c r="DQ290" s="183"/>
      <c r="DR290" s="166"/>
      <c r="DS290" s="571">
        <v>4</v>
      </c>
      <c r="DT290" s="571"/>
      <c r="DU290" s="571"/>
      <c r="DV290" s="556" t="s">
        <v>51</v>
      </c>
      <c r="DW290" s="556"/>
      <c r="DX290" s="557"/>
      <c r="DY290" s="5"/>
      <c r="DZ290" s="5"/>
      <c r="EA290" s="5"/>
      <c r="EB290" s="5"/>
      <c r="EC290" s="5"/>
      <c r="ED290" s="208"/>
      <c r="EE290" s="208"/>
      <c r="EF290" s="207"/>
      <c r="EG290" s="207"/>
      <c r="EH290" s="207"/>
      <c r="EI290" s="207"/>
      <c r="EJ290" s="207"/>
      <c r="EK290" s="207"/>
      <c r="EL290" s="207"/>
      <c r="EM290" s="207"/>
      <c r="EN290" s="247"/>
      <c r="EO290" s="247"/>
      <c r="EP290" s="247"/>
      <c r="EQ290" s="206"/>
      <c r="ER290" s="248"/>
      <c r="ES290" s="248"/>
      <c r="ET290" s="248"/>
      <c r="EU290" s="206"/>
      <c r="EV290" s="248"/>
      <c r="EW290" s="206"/>
      <c r="EX290" s="206"/>
      <c r="EY290" s="206"/>
      <c r="EZ290" s="206"/>
      <c r="FA290" s="206"/>
      <c r="FB290" s="206"/>
      <c r="FC290" s="206"/>
      <c r="FD290" s="206"/>
      <c r="FE290" s="206"/>
      <c r="FF290" s="206"/>
      <c r="FG290" s="206"/>
      <c r="FH290" s="206"/>
      <c r="FI290" s="206"/>
      <c r="FJ290" s="206"/>
      <c r="FK290" s="206"/>
      <c r="FL290" s="206"/>
      <c r="FM290" s="206"/>
      <c r="FN290" s="206"/>
      <c r="FO290" s="206"/>
      <c r="FP290" s="206"/>
      <c r="FQ290" s="206"/>
      <c r="FR290" s="206"/>
      <c r="FS290" s="206"/>
      <c r="FT290" s="206"/>
      <c r="FU290" s="206"/>
      <c r="FV290" s="206"/>
      <c r="FW290" s="206"/>
      <c r="FX290" s="206"/>
      <c r="FY290" s="206"/>
      <c r="FZ290" s="206"/>
      <c r="GA290" s="206"/>
      <c r="GB290" s="206"/>
      <c r="GC290" s="206"/>
      <c r="GD290" s="206"/>
      <c r="GE290" s="206"/>
      <c r="GF290" s="206"/>
      <c r="GG290" s="206"/>
      <c r="GH290" s="206"/>
      <c r="GI290" s="206"/>
      <c r="GJ290" s="206"/>
      <c r="GK290" s="206"/>
      <c r="GL290" s="206"/>
      <c r="GM290" s="206"/>
    </row>
    <row r="291" spans="1:195" s="237" customFormat="1" ht="14.25" customHeight="1" thickBot="1" x14ac:dyDescent="0.45">
      <c r="A291" s="5"/>
      <c r="B291" s="94"/>
      <c r="C291" s="94"/>
      <c r="D291" s="94"/>
      <c r="E291" s="711"/>
      <c r="F291" s="711"/>
      <c r="G291" s="711"/>
      <c r="H291" s="711"/>
      <c r="I291" s="711"/>
      <c r="J291" s="711"/>
      <c r="K291" s="711"/>
      <c r="L291" s="711"/>
      <c r="M291" s="711"/>
      <c r="N291" s="711"/>
      <c r="O291" s="711"/>
      <c r="P291" s="711"/>
      <c r="Q291" s="711"/>
      <c r="R291" s="711"/>
      <c r="S291" s="711"/>
      <c r="T291" s="711"/>
      <c r="U291" s="712"/>
      <c r="V291" s="712"/>
      <c r="W291" s="712"/>
      <c r="X291" s="712"/>
      <c r="Y291" s="712"/>
      <c r="Z291" s="712"/>
      <c r="AA291" s="712"/>
      <c r="AB291" s="712"/>
      <c r="AC291" s="712"/>
      <c r="AD291" s="712"/>
      <c r="AE291" s="712"/>
      <c r="AF291" s="712"/>
      <c r="AG291" s="712"/>
      <c r="AH291" s="712"/>
      <c r="AI291" s="712"/>
      <c r="AJ291" s="712"/>
      <c r="AK291" s="720"/>
      <c r="AL291" s="721"/>
      <c r="AM291" s="721"/>
      <c r="AN291" s="721"/>
      <c r="AO291" s="721"/>
      <c r="AP291" s="721"/>
      <c r="AQ291" s="721"/>
      <c r="AR291" s="721"/>
      <c r="AS291" s="722"/>
      <c r="AT291" s="723"/>
      <c r="AU291" s="724"/>
      <c r="AV291" s="725"/>
      <c r="AW291" s="726"/>
      <c r="AX291" s="727"/>
      <c r="AY291" s="725"/>
      <c r="AZ291" s="725"/>
      <c r="BA291" s="724"/>
      <c r="BB291" s="728"/>
      <c r="BC291" s="726"/>
      <c r="BD291" s="727"/>
      <c r="BE291" s="722"/>
      <c r="BF291" s="722"/>
      <c r="BG291" s="722"/>
      <c r="BH291" s="722"/>
      <c r="BI291" s="722"/>
      <c r="BJ291" s="723"/>
      <c r="BK291" s="5"/>
      <c r="BL291" s="5"/>
      <c r="BM291" s="5"/>
      <c r="BN291" s="5"/>
      <c r="BO291" s="5"/>
      <c r="BP291" s="5"/>
      <c r="BQ291" s="94"/>
      <c r="BR291" s="94"/>
      <c r="BS291" s="553"/>
      <c r="BT291" s="553"/>
      <c r="BU291" s="553"/>
      <c r="BV291" s="553"/>
      <c r="BW291" s="553"/>
      <c r="BX291" s="553"/>
      <c r="BY291" s="553"/>
      <c r="BZ291" s="553"/>
      <c r="CA291" s="553"/>
      <c r="CB291" s="553"/>
      <c r="CC291" s="553"/>
      <c r="CD291" s="553"/>
      <c r="CE291" s="553"/>
      <c r="CF291" s="553"/>
      <c r="CG291" s="553"/>
      <c r="CH291" s="553"/>
      <c r="CI291" s="545"/>
      <c r="CJ291" s="545"/>
      <c r="CK291" s="545"/>
      <c r="CL291" s="545"/>
      <c r="CM291" s="545"/>
      <c r="CN291" s="545"/>
      <c r="CO291" s="545"/>
      <c r="CP291" s="545"/>
      <c r="CQ291" s="545"/>
      <c r="CR291" s="545"/>
      <c r="CS291" s="545"/>
      <c r="CT291" s="545"/>
      <c r="CU291" s="545"/>
      <c r="CV291" s="545"/>
      <c r="CW291" s="545"/>
      <c r="CX291" s="545"/>
      <c r="CY291" s="565"/>
      <c r="CZ291" s="566"/>
      <c r="DA291" s="566"/>
      <c r="DB291" s="566"/>
      <c r="DC291" s="566"/>
      <c r="DD291" s="566"/>
      <c r="DE291" s="566"/>
      <c r="DF291" s="566"/>
      <c r="DG291" s="569"/>
      <c r="DH291" s="570"/>
      <c r="DI291" s="95"/>
      <c r="DJ291" s="167"/>
      <c r="DK291" s="574"/>
      <c r="DL291" s="575"/>
      <c r="DM291" s="167"/>
      <c r="DN291" s="167"/>
      <c r="DO291" s="95"/>
      <c r="DP291" s="25"/>
      <c r="DQ291" s="574" t="s">
        <v>263</v>
      </c>
      <c r="DR291" s="575"/>
      <c r="DS291" s="572"/>
      <c r="DT291" s="572"/>
      <c r="DU291" s="572"/>
      <c r="DV291" s="569"/>
      <c r="DW291" s="569"/>
      <c r="DX291" s="570"/>
      <c r="DY291" s="5"/>
      <c r="DZ291" s="5"/>
      <c r="EA291" s="5"/>
      <c r="EB291" s="5"/>
      <c r="EC291" s="5"/>
      <c r="ED291" s="208"/>
      <c r="EE291" s="208"/>
      <c r="EF291" s="207"/>
      <c r="EG291" s="207"/>
      <c r="EH291" s="207"/>
      <c r="EI291" s="207"/>
      <c r="EJ291" s="207"/>
      <c r="EK291" s="207"/>
      <c r="EL291" s="207"/>
      <c r="EM291" s="207"/>
      <c r="EN291" s="247"/>
      <c r="EO291" s="247"/>
      <c r="EP291" s="247"/>
      <c r="EQ291" s="206"/>
      <c r="ER291" s="206"/>
      <c r="ES291" s="248"/>
      <c r="ET291" s="206"/>
      <c r="EU291" s="206"/>
      <c r="EV291" s="248"/>
      <c r="EW291" s="206"/>
      <c r="EX291" s="206"/>
      <c r="EY291" s="206"/>
      <c r="EZ291" s="206"/>
      <c r="FA291" s="206"/>
      <c r="FB291" s="206"/>
      <c r="FC291" s="206"/>
      <c r="FD291" s="206"/>
      <c r="FE291" s="206"/>
      <c r="FF291" s="206"/>
      <c r="FG291" s="206"/>
      <c r="FH291" s="206"/>
      <c r="FI291" s="206"/>
      <c r="FJ291" s="206"/>
      <c r="FK291" s="206"/>
      <c r="FL291" s="206"/>
      <c r="FM291" s="206"/>
      <c r="FN291" s="206"/>
      <c r="FO291" s="206"/>
      <c r="FP291" s="206"/>
      <c r="FQ291" s="206"/>
      <c r="FR291" s="206"/>
      <c r="FS291" s="206"/>
      <c r="FT291" s="206"/>
      <c r="FU291" s="206"/>
      <c r="FV291" s="206"/>
      <c r="FW291" s="206"/>
      <c r="FX291" s="206"/>
      <c r="FY291" s="206"/>
      <c r="FZ291" s="206"/>
      <c r="GA291" s="206"/>
      <c r="GB291" s="206"/>
      <c r="GC291" s="206"/>
      <c r="GD291" s="206"/>
      <c r="GE291" s="206"/>
      <c r="GF291" s="206"/>
      <c r="GG291" s="206"/>
      <c r="GH291" s="206"/>
      <c r="GI291" s="206"/>
      <c r="GJ291" s="206"/>
      <c r="GK291" s="206"/>
      <c r="GL291" s="206"/>
      <c r="GM291" s="206"/>
    </row>
    <row r="292" spans="1:195" s="237" customFormat="1" ht="5.0999999999999996" customHeight="1" x14ac:dyDescent="0.4">
      <c r="A292" s="5"/>
      <c r="B292" s="94"/>
      <c r="C292" s="94"/>
      <c r="D292" s="94"/>
      <c r="E292" s="711"/>
      <c r="F292" s="711"/>
      <c r="G292" s="711"/>
      <c r="H292" s="711"/>
      <c r="I292" s="711"/>
      <c r="J292" s="711"/>
      <c r="K292" s="711"/>
      <c r="L292" s="711"/>
      <c r="M292" s="711"/>
      <c r="N292" s="711"/>
      <c r="O292" s="711"/>
      <c r="P292" s="711"/>
      <c r="Q292" s="711"/>
      <c r="R292" s="711"/>
      <c r="S292" s="711"/>
      <c r="T292" s="711"/>
      <c r="U292" s="712"/>
      <c r="V292" s="712"/>
      <c r="W292" s="712"/>
      <c r="X292" s="712"/>
      <c r="Y292" s="712"/>
      <c r="Z292" s="712"/>
      <c r="AA292" s="712"/>
      <c r="AB292" s="712"/>
      <c r="AC292" s="712"/>
      <c r="AD292" s="712"/>
      <c r="AE292" s="712"/>
      <c r="AF292" s="712"/>
      <c r="AG292" s="712"/>
      <c r="AH292" s="712"/>
      <c r="AI292" s="712"/>
      <c r="AJ292" s="712"/>
      <c r="AK292" s="729"/>
      <c r="AL292" s="730"/>
      <c r="AM292" s="730"/>
      <c r="AN292" s="730"/>
      <c r="AO292" s="730"/>
      <c r="AP292" s="730"/>
      <c r="AQ292" s="730"/>
      <c r="AR292" s="730"/>
      <c r="AS292" s="731"/>
      <c r="AT292" s="732"/>
      <c r="AU292" s="733"/>
      <c r="AV292" s="734"/>
      <c r="AW292" s="734"/>
      <c r="AX292" s="734"/>
      <c r="AY292" s="734"/>
      <c r="AZ292" s="734"/>
      <c r="BA292" s="733"/>
      <c r="BB292" s="735"/>
      <c r="BC292" s="735"/>
      <c r="BD292" s="734"/>
      <c r="BE292" s="731"/>
      <c r="BF292" s="731"/>
      <c r="BG292" s="731"/>
      <c r="BH292" s="731"/>
      <c r="BI292" s="731"/>
      <c r="BJ292" s="732"/>
      <c r="BK292" s="5"/>
      <c r="BL292" s="5"/>
      <c r="BM292" s="5"/>
      <c r="BN292" s="5"/>
      <c r="BO292" s="5"/>
      <c r="BP292" s="5"/>
      <c r="BQ292" s="94"/>
      <c r="BR292" s="94"/>
      <c r="BS292" s="553"/>
      <c r="BT292" s="553"/>
      <c r="BU292" s="553"/>
      <c r="BV292" s="553"/>
      <c r="BW292" s="553"/>
      <c r="BX292" s="553"/>
      <c r="BY292" s="553"/>
      <c r="BZ292" s="553"/>
      <c r="CA292" s="553"/>
      <c r="CB292" s="553"/>
      <c r="CC292" s="553"/>
      <c r="CD292" s="553"/>
      <c r="CE292" s="553"/>
      <c r="CF292" s="553"/>
      <c r="CG292" s="553"/>
      <c r="CH292" s="553"/>
      <c r="CI292" s="545"/>
      <c r="CJ292" s="545"/>
      <c r="CK292" s="545"/>
      <c r="CL292" s="545"/>
      <c r="CM292" s="545"/>
      <c r="CN292" s="545"/>
      <c r="CO292" s="545"/>
      <c r="CP292" s="545"/>
      <c r="CQ292" s="545"/>
      <c r="CR292" s="545"/>
      <c r="CS292" s="545"/>
      <c r="CT292" s="545"/>
      <c r="CU292" s="545"/>
      <c r="CV292" s="545"/>
      <c r="CW292" s="545"/>
      <c r="CX292" s="545"/>
      <c r="CY292" s="567"/>
      <c r="CZ292" s="568"/>
      <c r="DA292" s="568"/>
      <c r="DB292" s="568"/>
      <c r="DC292" s="568"/>
      <c r="DD292" s="568"/>
      <c r="DE292" s="568"/>
      <c r="DF292" s="568"/>
      <c r="DG292" s="559"/>
      <c r="DH292" s="560"/>
      <c r="DI292" s="170"/>
      <c r="DJ292" s="168"/>
      <c r="DK292" s="168"/>
      <c r="DL292" s="168"/>
      <c r="DM292" s="168"/>
      <c r="DN292" s="168"/>
      <c r="DO292" s="170"/>
      <c r="DP292" s="182"/>
      <c r="DQ292" s="182"/>
      <c r="DR292" s="168"/>
      <c r="DS292" s="573"/>
      <c r="DT292" s="573"/>
      <c r="DU292" s="573"/>
      <c r="DV292" s="559"/>
      <c r="DW292" s="559"/>
      <c r="DX292" s="560"/>
      <c r="DY292" s="5"/>
      <c r="DZ292" s="5"/>
      <c r="EA292" s="5"/>
      <c r="EB292" s="5"/>
      <c r="EC292" s="5"/>
      <c r="ED292" s="208"/>
      <c r="EE292" s="208"/>
      <c r="EF292" s="207"/>
      <c r="EG292" s="207"/>
      <c r="EH292" s="207"/>
      <c r="EI292" s="207"/>
      <c r="EJ292" s="207"/>
      <c r="EK292" s="207"/>
      <c r="EL292" s="207"/>
      <c r="EM292" s="207"/>
      <c r="EN292" s="247"/>
      <c r="EO292" s="247"/>
      <c r="EP292" s="247"/>
      <c r="EQ292" s="206"/>
      <c r="ER292" s="206"/>
      <c r="ES292" s="248"/>
      <c r="ET292" s="206"/>
      <c r="EU292" s="206"/>
      <c r="EV292" s="248"/>
      <c r="EW292" s="206"/>
      <c r="EX292" s="206"/>
      <c r="EY292" s="206"/>
      <c r="EZ292" s="206"/>
      <c r="FA292" s="206"/>
      <c r="FB292" s="206"/>
      <c r="FC292" s="206"/>
      <c r="FD292" s="206"/>
      <c r="FE292" s="206"/>
      <c r="FF292" s="206"/>
      <c r="FG292" s="206"/>
      <c r="FH292" s="206"/>
      <c r="FI292" s="206"/>
      <c r="FJ292" s="206"/>
      <c r="FK292" s="206"/>
      <c r="FL292" s="206"/>
      <c r="FM292" s="206"/>
      <c r="FN292" s="206"/>
      <c r="FO292" s="206"/>
      <c r="FP292" s="206"/>
      <c r="FQ292" s="206"/>
      <c r="FR292" s="206"/>
      <c r="FS292" s="206"/>
      <c r="FT292" s="206"/>
      <c r="FU292" s="206"/>
      <c r="FV292" s="206"/>
      <c r="FW292" s="206"/>
      <c r="FX292" s="206"/>
      <c r="FY292" s="206"/>
      <c r="FZ292" s="206"/>
      <c r="GA292" s="206"/>
      <c r="GB292" s="206"/>
      <c r="GC292" s="206"/>
      <c r="GD292" s="206"/>
      <c r="GE292" s="206"/>
      <c r="GF292" s="206"/>
      <c r="GG292" s="206"/>
      <c r="GH292" s="206"/>
      <c r="GI292" s="206"/>
      <c r="GJ292" s="206"/>
      <c r="GK292" s="206"/>
      <c r="GL292" s="206"/>
      <c r="GM292" s="206"/>
    </row>
    <row r="293" spans="1:195" s="237" customFormat="1" ht="5.0999999999999996" customHeight="1" thickBot="1" x14ac:dyDescent="0.45">
      <c r="A293" s="5"/>
      <c r="B293" s="94"/>
      <c r="C293" s="94"/>
      <c r="D293" s="94"/>
      <c r="E293" s="711" t="s">
        <v>151</v>
      </c>
      <c r="F293" s="711"/>
      <c r="G293" s="711"/>
      <c r="H293" s="711"/>
      <c r="I293" s="711"/>
      <c r="J293" s="711"/>
      <c r="K293" s="711"/>
      <c r="L293" s="711"/>
      <c r="M293" s="711"/>
      <c r="N293" s="711"/>
      <c r="O293" s="711"/>
      <c r="P293" s="711"/>
      <c r="Q293" s="711"/>
      <c r="R293" s="711"/>
      <c r="S293" s="711"/>
      <c r="T293" s="711"/>
      <c r="U293" s="712"/>
      <c r="V293" s="712"/>
      <c r="W293" s="712"/>
      <c r="X293" s="712"/>
      <c r="Y293" s="712"/>
      <c r="Z293" s="712"/>
      <c r="AA293" s="712"/>
      <c r="AB293" s="712"/>
      <c r="AC293" s="712"/>
      <c r="AD293" s="712"/>
      <c r="AE293" s="712"/>
      <c r="AF293" s="712"/>
      <c r="AG293" s="712"/>
      <c r="AH293" s="712"/>
      <c r="AI293" s="712"/>
      <c r="AJ293" s="712"/>
      <c r="AK293" s="713"/>
      <c r="AL293" s="714"/>
      <c r="AM293" s="714"/>
      <c r="AN293" s="714"/>
      <c r="AO293" s="714"/>
      <c r="AP293" s="714"/>
      <c r="AQ293" s="714"/>
      <c r="AR293" s="714"/>
      <c r="AS293" s="715" t="s">
        <v>262</v>
      </c>
      <c r="AT293" s="716"/>
      <c r="AU293" s="717"/>
      <c r="AV293" s="718"/>
      <c r="AW293" s="718"/>
      <c r="AX293" s="718"/>
      <c r="AY293" s="718"/>
      <c r="AZ293" s="718"/>
      <c r="BA293" s="717"/>
      <c r="BB293" s="718"/>
      <c r="BC293" s="719"/>
      <c r="BD293" s="718"/>
      <c r="BE293" s="715"/>
      <c r="BF293" s="715"/>
      <c r="BG293" s="715"/>
      <c r="BH293" s="715" t="s">
        <v>51</v>
      </c>
      <c r="BI293" s="715"/>
      <c r="BJ293" s="716"/>
      <c r="BK293" s="5"/>
      <c r="BL293" s="5"/>
      <c r="BM293" s="5"/>
      <c r="BN293" s="5"/>
      <c r="BO293" s="5"/>
      <c r="BP293" s="5"/>
      <c r="BQ293" s="94"/>
      <c r="BR293" s="94"/>
      <c r="BS293" s="553" t="s">
        <v>151</v>
      </c>
      <c r="BT293" s="553"/>
      <c r="BU293" s="553"/>
      <c r="BV293" s="553"/>
      <c r="BW293" s="553"/>
      <c r="BX293" s="553"/>
      <c r="BY293" s="553"/>
      <c r="BZ293" s="553"/>
      <c r="CA293" s="553"/>
      <c r="CB293" s="553"/>
      <c r="CC293" s="553"/>
      <c r="CD293" s="553"/>
      <c r="CE293" s="553"/>
      <c r="CF293" s="553"/>
      <c r="CG293" s="553"/>
      <c r="CH293" s="553"/>
      <c r="CI293" s="545" t="s">
        <v>391</v>
      </c>
      <c r="CJ293" s="545"/>
      <c r="CK293" s="545"/>
      <c r="CL293" s="545"/>
      <c r="CM293" s="545"/>
      <c r="CN293" s="545"/>
      <c r="CO293" s="545"/>
      <c r="CP293" s="545"/>
      <c r="CQ293" s="545"/>
      <c r="CR293" s="545"/>
      <c r="CS293" s="545"/>
      <c r="CT293" s="545"/>
      <c r="CU293" s="545"/>
      <c r="CV293" s="545"/>
      <c r="CW293" s="545"/>
      <c r="CX293" s="545"/>
      <c r="CY293" s="563">
        <v>2000</v>
      </c>
      <c r="CZ293" s="564"/>
      <c r="DA293" s="564"/>
      <c r="DB293" s="564"/>
      <c r="DC293" s="564"/>
      <c r="DD293" s="564"/>
      <c r="DE293" s="564"/>
      <c r="DF293" s="564"/>
      <c r="DG293" s="556" t="s">
        <v>262</v>
      </c>
      <c r="DH293" s="557"/>
      <c r="DI293" s="169"/>
      <c r="DJ293" s="166"/>
      <c r="DK293" s="166"/>
      <c r="DL293" s="166"/>
      <c r="DM293" s="166"/>
      <c r="DN293" s="166"/>
      <c r="DO293" s="169"/>
      <c r="DP293" s="166"/>
      <c r="DQ293" s="183"/>
      <c r="DR293" s="166"/>
      <c r="DS293" s="571">
        <v>4</v>
      </c>
      <c r="DT293" s="571"/>
      <c r="DU293" s="571"/>
      <c r="DV293" s="556" t="s">
        <v>51</v>
      </c>
      <c r="DW293" s="556"/>
      <c r="DX293" s="557"/>
      <c r="DY293" s="5"/>
      <c r="DZ293" s="5"/>
      <c r="EA293" s="5"/>
      <c r="EB293" s="5"/>
      <c r="EC293" s="5"/>
      <c r="ED293" s="208"/>
      <c r="EE293" s="208"/>
      <c r="EF293" s="207"/>
      <c r="EG293" s="207"/>
      <c r="EH293" s="207"/>
      <c r="EI293" s="207"/>
      <c r="EJ293" s="207"/>
      <c r="EK293" s="207"/>
      <c r="EL293" s="207"/>
      <c r="EM293" s="207"/>
      <c r="EN293" s="247"/>
      <c r="EO293" s="247"/>
      <c r="EP293" s="247"/>
      <c r="EQ293" s="206"/>
      <c r="ER293" s="248"/>
      <c r="ES293" s="248"/>
      <c r="ET293" s="248"/>
      <c r="EU293" s="206"/>
      <c r="EV293" s="248"/>
      <c r="EW293" s="206"/>
      <c r="EX293" s="206"/>
      <c r="EY293" s="206"/>
      <c r="EZ293" s="206"/>
      <c r="FA293" s="206"/>
      <c r="FB293" s="206"/>
      <c r="FC293" s="206"/>
      <c r="FD293" s="206"/>
      <c r="FE293" s="206"/>
      <c r="FF293" s="206"/>
      <c r="FG293" s="206"/>
      <c r="FH293" s="206"/>
      <c r="FI293" s="206"/>
      <c r="FJ293" s="206"/>
      <c r="FK293" s="206"/>
      <c r="FL293" s="206"/>
      <c r="FM293" s="206"/>
      <c r="FN293" s="206"/>
      <c r="FO293" s="206"/>
      <c r="FP293" s="206"/>
      <c r="FQ293" s="206"/>
      <c r="FR293" s="206"/>
      <c r="FS293" s="206"/>
      <c r="FT293" s="206"/>
      <c r="FU293" s="206"/>
      <c r="FV293" s="206"/>
      <c r="FW293" s="206"/>
      <c r="FX293" s="206"/>
      <c r="FY293" s="206"/>
      <c r="FZ293" s="206"/>
      <c r="GA293" s="206"/>
      <c r="GB293" s="206"/>
      <c r="GC293" s="206"/>
      <c r="GD293" s="206"/>
      <c r="GE293" s="206"/>
      <c r="GF293" s="206"/>
      <c r="GG293" s="206"/>
      <c r="GH293" s="206"/>
      <c r="GI293" s="206"/>
      <c r="GJ293" s="206"/>
      <c r="GK293" s="206"/>
      <c r="GL293" s="206"/>
      <c r="GM293" s="206"/>
    </row>
    <row r="294" spans="1:195" s="237" customFormat="1" ht="14.25" customHeight="1" thickBot="1" x14ac:dyDescent="0.45">
      <c r="A294" s="5"/>
      <c r="B294" s="94"/>
      <c r="C294" s="94"/>
      <c r="D294" s="94"/>
      <c r="E294" s="711"/>
      <c r="F294" s="711"/>
      <c r="G294" s="711"/>
      <c r="H294" s="711"/>
      <c r="I294" s="711"/>
      <c r="J294" s="711"/>
      <c r="K294" s="711"/>
      <c r="L294" s="711"/>
      <c r="M294" s="711"/>
      <c r="N294" s="711"/>
      <c r="O294" s="711"/>
      <c r="P294" s="711"/>
      <c r="Q294" s="711"/>
      <c r="R294" s="711"/>
      <c r="S294" s="711"/>
      <c r="T294" s="711"/>
      <c r="U294" s="712"/>
      <c r="V294" s="712"/>
      <c r="W294" s="712"/>
      <c r="X294" s="712"/>
      <c r="Y294" s="712"/>
      <c r="Z294" s="712"/>
      <c r="AA294" s="712"/>
      <c r="AB294" s="712"/>
      <c r="AC294" s="712"/>
      <c r="AD294" s="712"/>
      <c r="AE294" s="712"/>
      <c r="AF294" s="712"/>
      <c r="AG294" s="712"/>
      <c r="AH294" s="712"/>
      <c r="AI294" s="712"/>
      <c r="AJ294" s="712"/>
      <c r="AK294" s="720"/>
      <c r="AL294" s="721"/>
      <c r="AM294" s="721"/>
      <c r="AN294" s="721"/>
      <c r="AO294" s="721"/>
      <c r="AP294" s="721"/>
      <c r="AQ294" s="721"/>
      <c r="AR294" s="721"/>
      <c r="AS294" s="722"/>
      <c r="AT294" s="723"/>
      <c r="AU294" s="724"/>
      <c r="AV294" s="725"/>
      <c r="AW294" s="726"/>
      <c r="AX294" s="727"/>
      <c r="AY294" s="725"/>
      <c r="AZ294" s="725"/>
      <c r="BA294" s="724"/>
      <c r="BB294" s="728"/>
      <c r="BC294" s="726"/>
      <c r="BD294" s="727"/>
      <c r="BE294" s="722"/>
      <c r="BF294" s="722"/>
      <c r="BG294" s="722"/>
      <c r="BH294" s="722"/>
      <c r="BI294" s="722"/>
      <c r="BJ294" s="723"/>
      <c r="BK294" s="5"/>
      <c r="BL294" s="5"/>
      <c r="BM294" s="5"/>
      <c r="BN294" s="5"/>
      <c r="BO294" s="5"/>
      <c r="BP294" s="5"/>
      <c r="BQ294" s="94"/>
      <c r="BR294" s="94"/>
      <c r="BS294" s="553"/>
      <c r="BT294" s="553"/>
      <c r="BU294" s="553"/>
      <c r="BV294" s="553"/>
      <c r="BW294" s="553"/>
      <c r="BX294" s="553"/>
      <c r="BY294" s="553"/>
      <c r="BZ294" s="553"/>
      <c r="CA294" s="553"/>
      <c r="CB294" s="553"/>
      <c r="CC294" s="553"/>
      <c r="CD294" s="553"/>
      <c r="CE294" s="553"/>
      <c r="CF294" s="553"/>
      <c r="CG294" s="553"/>
      <c r="CH294" s="553"/>
      <c r="CI294" s="545"/>
      <c r="CJ294" s="545"/>
      <c r="CK294" s="545"/>
      <c r="CL294" s="545"/>
      <c r="CM294" s="545"/>
      <c r="CN294" s="545"/>
      <c r="CO294" s="545"/>
      <c r="CP294" s="545"/>
      <c r="CQ294" s="545"/>
      <c r="CR294" s="545"/>
      <c r="CS294" s="545"/>
      <c r="CT294" s="545"/>
      <c r="CU294" s="545"/>
      <c r="CV294" s="545"/>
      <c r="CW294" s="545"/>
      <c r="CX294" s="545"/>
      <c r="CY294" s="565"/>
      <c r="CZ294" s="566"/>
      <c r="DA294" s="566"/>
      <c r="DB294" s="566"/>
      <c r="DC294" s="566"/>
      <c r="DD294" s="566"/>
      <c r="DE294" s="566"/>
      <c r="DF294" s="566"/>
      <c r="DG294" s="569"/>
      <c r="DH294" s="570"/>
      <c r="DI294" s="95"/>
      <c r="DJ294" s="167"/>
      <c r="DK294" s="574"/>
      <c r="DL294" s="575"/>
      <c r="DM294" s="167"/>
      <c r="DN294" s="167"/>
      <c r="DO294" s="95"/>
      <c r="DP294" s="25"/>
      <c r="DQ294" s="574" t="s">
        <v>263</v>
      </c>
      <c r="DR294" s="575"/>
      <c r="DS294" s="572"/>
      <c r="DT294" s="572"/>
      <c r="DU294" s="572"/>
      <c r="DV294" s="569"/>
      <c r="DW294" s="569"/>
      <c r="DX294" s="570"/>
      <c r="DY294" s="5"/>
      <c r="DZ294" s="5"/>
      <c r="EA294" s="5"/>
      <c r="EB294" s="5"/>
      <c r="EC294" s="5"/>
      <c r="ED294" s="208"/>
      <c r="EE294" s="208"/>
      <c r="EF294" s="207"/>
      <c r="EG294" s="207"/>
      <c r="EH294" s="207"/>
      <c r="EI294" s="207"/>
      <c r="EJ294" s="207"/>
      <c r="EK294" s="207"/>
      <c r="EL294" s="207"/>
      <c r="EM294" s="207"/>
      <c r="EN294" s="247"/>
      <c r="EO294" s="247"/>
      <c r="EP294" s="247"/>
      <c r="EQ294" s="206"/>
      <c r="ER294" s="206"/>
      <c r="ES294" s="248"/>
      <c r="ET294" s="206"/>
      <c r="EU294" s="206"/>
      <c r="EV294" s="248"/>
      <c r="EW294" s="206"/>
      <c r="EX294" s="206"/>
      <c r="EY294" s="206"/>
      <c r="EZ294" s="206"/>
      <c r="FA294" s="206"/>
      <c r="FB294" s="206"/>
      <c r="FC294" s="206"/>
      <c r="FD294" s="206"/>
      <c r="FE294" s="206"/>
      <c r="FF294" s="206"/>
      <c r="FG294" s="206"/>
      <c r="FH294" s="206"/>
      <c r="FI294" s="206"/>
      <c r="FJ294" s="206"/>
      <c r="FK294" s="206"/>
      <c r="FL294" s="206"/>
      <c r="FM294" s="206"/>
      <c r="FN294" s="206"/>
      <c r="FO294" s="206"/>
      <c r="FP294" s="206"/>
      <c r="FQ294" s="206"/>
      <c r="FR294" s="206"/>
      <c r="FS294" s="206"/>
      <c r="FT294" s="206"/>
      <c r="FU294" s="206"/>
      <c r="FV294" s="206"/>
      <c r="FW294" s="206"/>
      <c r="FX294" s="206"/>
      <c r="FY294" s="206"/>
      <c r="FZ294" s="206"/>
      <c r="GA294" s="206"/>
      <c r="GB294" s="206"/>
      <c r="GC294" s="206"/>
      <c r="GD294" s="206"/>
      <c r="GE294" s="206"/>
      <c r="GF294" s="206"/>
      <c r="GG294" s="206"/>
      <c r="GH294" s="206"/>
      <c r="GI294" s="206"/>
      <c r="GJ294" s="206"/>
      <c r="GK294" s="206"/>
      <c r="GL294" s="206"/>
      <c r="GM294" s="206"/>
    </row>
    <row r="295" spans="1:195" s="237" customFormat="1" ht="5.0999999999999996" customHeight="1" x14ac:dyDescent="0.4">
      <c r="A295" s="5"/>
      <c r="B295" s="94"/>
      <c r="C295" s="94"/>
      <c r="D295" s="94"/>
      <c r="E295" s="711"/>
      <c r="F295" s="711"/>
      <c r="G295" s="711"/>
      <c r="H295" s="711"/>
      <c r="I295" s="711"/>
      <c r="J295" s="711"/>
      <c r="K295" s="711"/>
      <c r="L295" s="711"/>
      <c r="M295" s="711"/>
      <c r="N295" s="711"/>
      <c r="O295" s="711"/>
      <c r="P295" s="711"/>
      <c r="Q295" s="711"/>
      <c r="R295" s="711"/>
      <c r="S295" s="711"/>
      <c r="T295" s="711"/>
      <c r="U295" s="712"/>
      <c r="V295" s="712"/>
      <c r="W295" s="712"/>
      <c r="X295" s="712"/>
      <c r="Y295" s="712"/>
      <c r="Z295" s="712"/>
      <c r="AA295" s="712"/>
      <c r="AB295" s="712"/>
      <c r="AC295" s="712"/>
      <c r="AD295" s="712"/>
      <c r="AE295" s="712"/>
      <c r="AF295" s="712"/>
      <c r="AG295" s="712"/>
      <c r="AH295" s="712"/>
      <c r="AI295" s="712"/>
      <c r="AJ295" s="712"/>
      <c r="AK295" s="729"/>
      <c r="AL295" s="730"/>
      <c r="AM295" s="730"/>
      <c r="AN295" s="730"/>
      <c r="AO295" s="730"/>
      <c r="AP295" s="730"/>
      <c r="AQ295" s="730"/>
      <c r="AR295" s="730"/>
      <c r="AS295" s="731"/>
      <c r="AT295" s="732"/>
      <c r="AU295" s="733"/>
      <c r="AV295" s="734"/>
      <c r="AW295" s="734"/>
      <c r="AX295" s="734"/>
      <c r="AY295" s="734"/>
      <c r="AZ295" s="734"/>
      <c r="BA295" s="733"/>
      <c r="BB295" s="735"/>
      <c r="BC295" s="735"/>
      <c r="BD295" s="734"/>
      <c r="BE295" s="731"/>
      <c r="BF295" s="731"/>
      <c r="BG295" s="731"/>
      <c r="BH295" s="731"/>
      <c r="BI295" s="731"/>
      <c r="BJ295" s="732"/>
      <c r="BK295" s="5"/>
      <c r="BL295" s="5"/>
      <c r="BM295" s="5"/>
      <c r="BN295" s="5"/>
      <c r="BO295" s="5"/>
      <c r="BP295" s="5"/>
      <c r="BQ295" s="94"/>
      <c r="BR295" s="94"/>
      <c r="BS295" s="553"/>
      <c r="BT295" s="553"/>
      <c r="BU295" s="553"/>
      <c r="BV295" s="553"/>
      <c r="BW295" s="553"/>
      <c r="BX295" s="553"/>
      <c r="BY295" s="553"/>
      <c r="BZ295" s="553"/>
      <c r="CA295" s="553"/>
      <c r="CB295" s="553"/>
      <c r="CC295" s="553"/>
      <c r="CD295" s="553"/>
      <c r="CE295" s="553"/>
      <c r="CF295" s="553"/>
      <c r="CG295" s="553"/>
      <c r="CH295" s="553"/>
      <c r="CI295" s="545"/>
      <c r="CJ295" s="545"/>
      <c r="CK295" s="545"/>
      <c r="CL295" s="545"/>
      <c r="CM295" s="545"/>
      <c r="CN295" s="545"/>
      <c r="CO295" s="545"/>
      <c r="CP295" s="545"/>
      <c r="CQ295" s="545"/>
      <c r="CR295" s="545"/>
      <c r="CS295" s="545"/>
      <c r="CT295" s="545"/>
      <c r="CU295" s="545"/>
      <c r="CV295" s="545"/>
      <c r="CW295" s="545"/>
      <c r="CX295" s="545"/>
      <c r="CY295" s="567"/>
      <c r="CZ295" s="568"/>
      <c r="DA295" s="568"/>
      <c r="DB295" s="568"/>
      <c r="DC295" s="568"/>
      <c r="DD295" s="568"/>
      <c r="DE295" s="568"/>
      <c r="DF295" s="568"/>
      <c r="DG295" s="559"/>
      <c r="DH295" s="560"/>
      <c r="DI295" s="170"/>
      <c r="DJ295" s="168"/>
      <c r="DK295" s="168"/>
      <c r="DL295" s="168"/>
      <c r="DM295" s="168"/>
      <c r="DN295" s="168"/>
      <c r="DO295" s="170"/>
      <c r="DP295" s="182"/>
      <c r="DQ295" s="182"/>
      <c r="DR295" s="168"/>
      <c r="DS295" s="573"/>
      <c r="DT295" s="573"/>
      <c r="DU295" s="573"/>
      <c r="DV295" s="559"/>
      <c r="DW295" s="559"/>
      <c r="DX295" s="560"/>
      <c r="DY295" s="5"/>
      <c r="DZ295" s="5"/>
      <c r="EA295" s="5"/>
      <c r="EB295" s="5"/>
      <c r="EC295" s="5"/>
      <c r="ED295" s="208"/>
      <c r="EE295" s="208"/>
      <c r="EF295" s="207"/>
      <c r="EG295" s="207"/>
      <c r="EH295" s="207"/>
      <c r="EI295" s="207"/>
      <c r="EJ295" s="207"/>
      <c r="EK295" s="207"/>
      <c r="EL295" s="207"/>
      <c r="EM295" s="207"/>
      <c r="EN295" s="247"/>
      <c r="EO295" s="247"/>
      <c r="EP295" s="247"/>
      <c r="EQ295" s="206"/>
      <c r="ER295" s="206"/>
      <c r="ES295" s="248"/>
      <c r="ET295" s="206"/>
      <c r="EU295" s="206"/>
      <c r="EV295" s="248"/>
      <c r="EW295" s="206"/>
      <c r="EX295" s="206"/>
      <c r="EY295" s="206"/>
      <c r="EZ295" s="206"/>
      <c r="FA295" s="206"/>
      <c r="FB295" s="206"/>
      <c r="FC295" s="206"/>
      <c r="FD295" s="206"/>
      <c r="FE295" s="206"/>
      <c r="FF295" s="206"/>
      <c r="FG295" s="206"/>
      <c r="FH295" s="206"/>
      <c r="FI295" s="206"/>
      <c r="FJ295" s="206"/>
      <c r="FK295" s="206"/>
      <c r="FL295" s="206"/>
      <c r="FM295" s="206"/>
      <c r="FN295" s="206"/>
      <c r="FO295" s="206"/>
      <c r="FP295" s="206"/>
      <c r="FQ295" s="206"/>
      <c r="FR295" s="206"/>
      <c r="FS295" s="206"/>
      <c r="FT295" s="206"/>
      <c r="FU295" s="206"/>
      <c r="FV295" s="206"/>
      <c r="FW295" s="206"/>
      <c r="FX295" s="206"/>
      <c r="FY295" s="206"/>
      <c r="FZ295" s="206"/>
      <c r="GA295" s="206"/>
      <c r="GB295" s="206"/>
      <c r="GC295" s="206"/>
      <c r="GD295" s="206"/>
      <c r="GE295" s="206"/>
      <c r="GF295" s="206"/>
      <c r="GG295" s="206"/>
      <c r="GH295" s="206"/>
      <c r="GI295" s="206"/>
      <c r="GJ295" s="206"/>
      <c r="GK295" s="206"/>
      <c r="GL295" s="206"/>
      <c r="GM295" s="206"/>
    </row>
    <row r="296" spans="1:195" s="237" customFormat="1" ht="5.0999999999999996" customHeight="1" thickBot="1" x14ac:dyDescent="0.45">
      <c r="A296" s="5"/>
      <c r="B296" s="94"/>
      <c r="C296" s="94"/>
      <c r="D296" s="94"/>
      <c r="E296" s="711" t="s">
        <v>152</v>
      </c>
      <c r="F296" s="711"/>
      <c r="G296" s="711"/>
      <c r="H296" s="711"/>
      <c r="I296" s="711"/>
      <c r="J296" s="711"/>
      <c r="K296" s="711"/>
      <c r="L296" s="711"/>
      <c r="M296" s="711"/>
      <c r="N296" s="711"/>
      <c r="O296" s="711"/>
      <c r="P296" s="711"/>
      <c r="Q296" s="711"/>
      <c r="R296" s="711"/>
      <c r="S296" s="711"/>
      <c r="T296" s="711"/>
      <c r="U296" s="712"/>
      <c r="V296" s="712"/>
      <c r="W296" s="712"/>
      <c r="X296" s="712"/>
      <c r="Y296" s="712"/>
      <c r="Z296" s="712"/>
      <c r="AA296" s="712"/>
      <c r="AB296" s="712"/>
      <c r="AC296" s="712"/>
      <c r="AD296" s="712"/>
      <c r="AE296" s="712"/>
      <c r="AF296" s="712"/>
      <c r="AG296" s="712"/>
      <c r="AH296" s="712"/>
      <c r="AI296" s="712"/>
      <c r="AJ296" s="712"/>
      <c r="AK296" s="713"/>
      <c r="AL296" s="714"/>
      <c r="AM296" s="714"/>
      <c r="AN296" s="714"/>
      <c r="AO296" s="714"/>
      <c r="AP296" s="714"/>
      <c r="AQ296" s="714"/>
      <c r="AR296" s="714"/>
      <c r="AS296" s="715" t="s">
        <v>262</v>
      </c>
      <c r="AT296" s="716"/>
      <c r="AU296" s="717"/>
      <c r="AV296" s="718"/>
      <c r="AW296" s="718"/>
      <c r="AX296" s="718"/>
      <c r="AY296" s="718"/>
      <c r="AZ296" s="718"/>
      <c r="BA296" s="717"/>
      <c r="BB296" s="718"/>
      <c r="BC296" s="719"/>
      <c r="BD296" s="718"/>
      <c r="BE296" s="715"/>
      <c r="BF296" s="715"/>
      <c r="BG296" s="715"/>
      <c r="BH296" s="715" t="s">
        <v>51</v>
      </c>
      <c r="BI296" s="715"/>
      <c r="BJ296" s="716"/>
      <c r="BK296" s="5"/>
      <c r="BL296" s="5"/>
      <c r="BM296" s="5"/>
      <c r="BN296" s="5"/>
      <c r="BO296" s="5"/>
      <c r="BP296" s="5"/>
      <c r="BQ296" s="94"/>
      <c r="BR296" s="94"/>
      <c r="BS296" s="553" t="s">
        <v>152</v>
      </c>
      <c r="BT296" s="553"/>
      <c r="BU296" s="553"/>
      <c r="BV296" s="553"/>
      <c r="BW296" s="553"/>
      <c r="BX296" s="553"/>
      <c r="BY296" s="553"/>
      <c r="BZ296" s="553"/>
      <c r="CA296" s="553"/>
      <c r="CB296" s="553"/>
      <c r="CC296" s="553"/>
      <c r="CD296" s="553"/>
      <c r="CE296" s="553"/>
      <c r="CF296" s="553"/>
      <c r="CG296" s="553"/>
      <c r="CH296" s="553"/>
      <c r="CI296" s="545" t="s">
        <v>392</v>
      </c>
      <c r="CJ296" s="545"/>
      <c r="CK296" s="545"/>
      <c r="CL296" s="545"/>
      <c r="CM296" s="545"/>
      <c r="CN296" s="545"/>
      <c r="CO296" s="545"/>
      <c r="CP296" s="545"/>
      <c r="CQ296" s="545"/>
      <c r="CR296" s="545"/>
      <c r="CS296" s="545"/>
      <c r="CT296" s="545"/>
      <c r="CU296" s="545"/>
      <c r="CV296" s="545"/>
      <c r="CW296" s="545"/>
      <c r="CX296" s="545"/>
      <c r="CY296" s="563">
        <v>300</v>
      </c>
      <c r="CZ296" s="564"/>
      <c r="DA296" s="564"/>
      <c r="DB296" s="564"/>
      <c r="DC296" s="564"/>
      <c r="DD296" s="564"/>
      <c r="DE296" s="564"/>
      <c r="DF296" s="564"/>
      <c r="DG296" s="556" t="s">
        <v>262</v>
      </c>
      <c r="DH296" s="557"/>
      <c r="DI296" s="169"/>
      <c r="DJ296" s="166"/>
      <c r="DK296" s="166"/>
      <c r="DL296" s="166"/>
      <c r="DM296" s="166"/>
      <c r="DN296" s="166"/>
      <c r="DO296" s="169"/>
      <c r="DP296" s="166"/>
      <c r="DQ296" s="183"/>
      <c r="DR296" s="166"/>
      <c r="DS296" s="571">
        <v>4</v>
      </c>
      <c r="DT296" s="571"/>
      <c r="DU296" s="571"/>
      <c r="DV296" s="556" t="s">
        <v>51</v>
      </c>
      <c r="DW296" s="556"/>
      <c r="DX296" s="557"/>
      <c r="DY296" s="5"/>
      <c r="DZ296" s="5"/>
      <c r="EA296" s="5"/>
      <c r="EB296" s="5"/>
      <c r="EC296" s="5"/>
      <c r="ED296" s="208"/>
      <c r="EE296" s="208"/>
      <c r="EF296" s="207"/>
      <c r="EG296" s="207"/>
      <c r="EH296" s="207"/>
      <c r="EI296" s="207"/>
      <c r="EJ296" s="207"/>
      <c r="EK296" s="207"/>
      <c r="EL296" s="207"/>
      <c r="EM296" s="207"/>
      <c r="EN296" s="247"/>
      <c r="EO296" s="247"/>
      <c r="EP296" s="247"/>
      <c r="EQ296" s="206"/>
      <c r="ER296" s="248"/>
      <c r="ES296" s="248"/>
      <c r="ET296" s="248"/>
      <c r="EU296" s="206"/>
      <c r="EV296" s="248"/>
      <c r="EW296" s="206"/>
      <c r="EX296" s="206"/>
      <c r="EY296" s="206"/>
      <c r="EZ296" s="206"/>
      <c r="FA296" s="206"/>
      <c r="FB296" s="206"/>
      <c r="FC296" s="206"/>
      <c r="FD296" s="206"/>
      <c r="FE296" s="206"/>
      <c r="FF296" s="206"/>
      <c r="FG296" s="206"/>
      <c r="FH296" s="206"/>
      <c r="FI296" s="206"/>
      <c r="FJ296" s="206"/>
      <c r="FK296" s="206"/>
      <c r="FL296" s="206"/>
      <c r="FM296" s="206"/>
      <c r="FN296" s="206"/>
      <c r="FO296" s="206"/>
      <c r="FP296" s="206"/>
      <c r="FQ296" s="206"/>
      <c r="FR296" s="206"/>
      <c r="FS296" s="206"/>
      <c r="FT296" s="206"/>
      <c r="FU296" s="206"/>
      <c r="FV296" s="206"/>
      <c r="FW296" s="206"/>
      <c r="FX296" s="206"/>
      <c r="FY296" s="206"/>
      <c r="FZ296" s="206"/>
      <c r="GA296" s="206"/>
      <c r="GB296" s="206"/>
      <c r="GC296" s="206"/>
      <c r="GD296" s="206"/>
      <c r="GE296" s="206"/>
      <c r="GF296" s="206"/>
      <c r="GG296" s="206"/>
      <c r="GH296" s="206"/>
      <c r="GI296" s="206"/>
      <c r="GJ296" s="206"/>
      <c r="GK296" s="206"/>
      <c r="GL296" s="206"/>
      <c r="GM296" s="206"/>
    </row>
    <row r="297" spans="1:195" s="237" customFormat="1" ht="14.25" customHeight="1" thickBot="1" x14ac:dyDescent="0.45">
      <c r="A297" s="5"/>
      <c r="B297" s="94"/>
      <c r="C297" s="94"/>
      <c r="D297" s="94"/>
      <c r="E297" s="711"/>
      <c r="F297" s="711"/>
      <c r="G297" s="711"/>
      <c r="H297" s="711"/>
      <c r="I297" s="711"/>
      <c r="J297" s="711"/>
      <c r="K297" s="711"/>
      <c r="L297" s="711"/>
      <c r="M297" s="711"/>
      <c r="N297" s="711"/>
      <c r="O297" s="711"/>
      <c r="P297" s="711"/>
      <c r="Q297" s="711"/>
      <c r="R297" s="711"/>
      <c r="S297" s="711"/>
      <c r="T297" s="711"/>
      <c r="U297" s="712"/>
      <c r="V297" s="712"/>
      <c r="W297" s="712"/>
      <c r="X297" s="712"/>
      <c r="Y297" s="712"/>
      <c r="Z297" s="712"/>
      <c r="AA297" s="712"/>
      <c r="AB297" s="712"/>
      <c r="AC297" s="712"/>
      <c r="AD297" s="712"/>
      <c r="AE297" s="712"/>
      <c r="AF297" s="712"/>
      <c r="AG297" s="712"/>
      <c r="AH297" s="712"/>
      <c r="AI297" s="712"/>
      <c r="AJ297" s="712"/>
      <c r="AK297" s="720"/>
      <c r="AL297" s="721"/>
      <c r="AM297" s="721"/>
      <c r="AN297" s="721"/>
      <c r="AO297" s="721"/>
      <c r="AP297" s="721"/>
      <c r="AQ297" s="721"/>
      <c r="AR297" s="721"/>
      <c r="AS297" s="722"/>
      <c r="AT297" s="723"/>
      <c r="AU297" s="724"/>
      <c r="AV297" s="725"/>
      <c r="AW297" s="726"/>
      <c r="AX297" s="727"/>
      <c r="AY297" s="725"/>
      <c r="AZ297" s="725"/>
      <c r="BA297" s="724"/>
      <c r="BB297" s="728"/>
      <c r="BC297" s="726"/>
      <c r="BD297" s="727"/>
      <c r="BE297" s="722"/>
      <c r="BF297" s="722"/>
      <c r="BG297" s="722"/>
      <c r="BH297" s="722"/>
      <c r="BI297" s="722"/>
      <c r="BJ297" s="723"/>
      <c r="BK297" s="5"/>
      <c r="BL297" s="5"/>
      <c r="BM297" s="5"/>
      <c r="BN297" s="5"/>
      <c r="BO297" s="5"/>
      <c r="BP297" s="5"/>
      <c r="BQ297" s="94"/>
      <c r="BR297" s="94"/>
      <c r="BS297" s="553"/>
      <c r="BT297" s="553"/>
      <c r="BU297" s="553"/>
      <c r="BV297" s="553"/>
      <c r="BW297" s="553"/>
      <c r="BX297" s="553"/>
      <c r="BY297" s="553"/>
      <c r="BZ297" s="553"/>
      <c r="CA297" s="553"/>
      <c r="CB297" s="553"/>
      <c r="CC297" s="553"/>
      <c r="CD297" s="553"/>
      <c r="CE297" s="553"/>
      <c r="CF297" s="553"/>
      <c r="CG297" s="553"/>
      <c r="CH297" s="553"/>
      <c r="CI297" s="545"/>
      <c r="CJ297" s="545"/>
      <c r="CK297" s="545"/>
      <c r="CL297" s="545"/>
      <c r="CM297" s="545"/>
      <c r="CN297" s="545"/>
      <c r="CO297" s="545"/>
      <c r="CP297" s="545"/>
      <c r="CQ297" s="545"/>
      <c r="CR297" s="545"/>
      <c r="CS297" s="545"/>
      <c r="CT297" s="545"/>
      <c r="CU297" s="545"/>
      <c r="CV297" s="545"/>
      <c r="CW297" s="545"/>
      <c r="CX297" s="545"/>
      <c r="CY297" s="565"/>
      <c r="CZ297" s="566"/>
      <c r="DA297" s="566"/>
      <c r="DB297" s="566"/>
      <c r="DC297" s="566"/>
      <c r="DD297" s="566"/>
      <c r="DE297" s="566"/>
      <c r="DF297" s="566"/>
      <c r="DG297" s="569"/>
      <c r="DH297" s="570"/>
      <c r="DI297" s="95"/>
      <c r="DJ297" s="167"/>
      <c r="DK297" s="574" t="s">
        <v>263</v>
      </c>
      <c r="DL297" s="575"/>
      <c r="DM297" s="167"/>
      <c r="DN297" s="167"/>
      <c r="DO297" s="95"/>
      <c r="DP297" s="25"/>
      <c r="DQ297" s="574" t="s">
        <v>263</v>
      </c>
      <c r="DR297" s="575"/>
      <c r="DS297" s="572"/>
      <c r="DT297" s="572"/>
      <c r="DU297" s="572"/>
      <c r="DV297" s="569"/>
      <c r="DW297" s="569"/>
      <c r="DX297" s="570"/>
      <c r="DY297" s="5"/>
      <c r="DZ297" s="5"/>
      <c r="EA297" s="5"/>
      <c r="EB297" s="5"/>
      <c r="EC297" s="5"/>
      <c r="ED297" s="208"/>
      <c r="EE297" s="208"/>
      <c r="EF297" s="207"/>
      <c r="EG297" s="207"/>
      <c r="EH297" s="207"/>
      <c r="EI297" s="207"/>
      <c r="EJ297" s="207"/>
      <c r="EK297" s="207"/>
      <c r="EL297" s="207"/>
      <c r="EM297" s="207"/>
      <c r="EN297" s="247"/>
      <c r="EO297" s="247"/>
      <c r="EP297" s="247"/>
      <c r="EQ297" s="206"/>
      <c r="ER297" s="206"/>
      <c r="ES297" s="248"/>
      <c r="ET297" s="206"/>
      <c r="EU297" s="206"/>
      <c r="EV297" s="248"/>
      <c r="EW297" s="206"/>
      <c r="EX297" s="206"/>
      <c r="EY297" s="206"/>
      <c r="EZ297" s="206"/>
      <c r="FA297" s="206"/>
      <c r="FB297" s="206"/>
      <c r="FC297" s="206"/>
      <c r="FD297" s="206"/>
      <c r="FE297" s="206"/>
      <c r="FF297" s="206"/>
      <c r="FG297" s="206"/>
      <c r="FH297" s="206"/>
      <c r="FI297" s="206"/>
      <c r="FJ297" s="206"/>
      <c r="FK297" s="206"/>
      <c r="FL297" s="206"/>
      <c r="FM297" s="206"/>
      <c r="FN297" s="206"/>
      <c r="FO297" s="206"/>
      <c r="FP297" s="206"/>
      <c r="FQ297" s="206"/>
      <c r="FR297" s="206"/>
      <c r="FS297" s="206"/>
      <c r="FT297" s="206"/>
      <c r="FU297" s="206"/>
      <c r="FV297" s="206"/>
      <c r="FW297" s="206"/>
      <c r="FX297" s="206"/>
      <c r="FY297" s="206"/>
      <c r="FZ297" s="206"/>
      <c r="GA297" s="206"/>
      <c r="GB297" s="206"/>
      <c r="GC297" s="206"/>
      <c r="GD297" s="206"/>
      <c r="GE297" s="206"/>
      <c r="GF297" s="206"/>
      <c r="GG297" s="206"/>
      <c r="GH297" s="206"/>
      <c r="GI297" s="206"/>
      <c r="GJ297" s="206"/>
      <c r="GK297" s="206"/>
      <c r="GL297" s="206"/>
      <c r="GM297" s="206"/>
    </row>
    <row r="298" spans="1:195" s="237" customFormat="1" ht="5.0999999999999996" customHeight="1" x14ac:dyDescent="0.4">
      <c r="A298" s="5"/>
      <c r="B298" s="94"/>
      <c r="C298" s="94"/>
      <c r="D298" s="94"/>
      <c r="E298" s="711"/>
      <c r="F298" s="711"/>
      <c r="G298" s="711"/>
      <c r="H298" s="711"/>
      <c r="I298" s="711"/>
      <c r="J298" s="711"/>
      <c r="K298" s="711"/>
      <c r="L298" s="711"/>
      <c r="M298" s="711"/>
      <c r="N298" s="711"/>
      <c r="O298" s="711"/>
      <c r="P298" s="711"/>
      <c r="Q298" s="711"/>
      <c r="R298" s="711"/>
      <c r="S298" s="711"/>
      <c r="T298" s="711"/>
      <c r="U298" s="712"/>
      <c r="V298" s="712"/>
      <c r="W298" s="712"/>
      <c r="X298" s="712"/>
      <c r="Y298" s="712"/>
      <c r="Z298" s="712"/>
      <c r="AA298" s="712"/>
      <c r="AB298" s="712"/>
      <c r="AC298" s="712"/>
      <c r="AD298" s="712"/>
      <c r="AE298" s="712"/>
      <c r="AF298" s="712"/>
      <c r="AG298" s="712"/>
      <c r="AH298" s="712"/>
      <c r="AI298" s="712"/>
      <c r="AJ298" s="712"/>
      <c r="AK298" s="729"/>
      <c r="AL298" s="730"/>
      <c r="AM298" s="730"/>
      <c r="AN298" s="730"/>
      <c r="AO298" s="730"/>
      <c r="AP298" s="730"/>
      <c r="AQ298" s="730"/>
      <c r="AR298" s="730"/>
      <c r="AS298" s="731"/>
      <c r="AT298" s="732"/>
      <c r="AU298" s="733"/>
      <c r="AV298" s="734"/>
      <c r="AW298" s="734"/>
      <c r="AX298" s="734"/>
      <c r="AY298" s="734"/>
      <c r="AZ298" s="734"/>
      <c r="BA298" s="733"/>
      <c r="BB298" s="735"/>
      <c r="BC298" s="735"/>
      <c r="BD298" s="734"/>
      <c r="BE298" s="731"/>
      <c r="BF298" s="731"/>
      <c r="BG298" s="731"/>
      <c r="BH298" s="731"/>
      <c r="BI298" s="731"/>
      <c r="BJ298" s="732"/>
      <c r="BK298" s="5"/>
      <c r="BL298" s="5"/>
      <c r="BM298" s="5"/>
      <c r="BN298" s="5"/>
      <c r="BO298" s="5"/>
      <c r="BP298" s="5"/>
      <c r="BQ298" s="94"/>
      <c r="BR298" s="94"/>
      <c r="BS298" s="553"/>
      <c r="BT298" s="553"/>
      <c r="BU298" s="553"/>
      <c r="BV298" s="553"/>
      <c r="BW298" s="553"/>
      <c r="BX298" s="553"/>
      <c r="BY298" s="553"/>
      <c r="BZ298" s="553"/>
      <c r="CA298" s="553"/>
      <c r="CB298" s="553"/>
      <c r="CC298" s="553"/>
      <c r="CD298" s="553"/>
      <c r="CE298" s="553"/>
      <c r="CF298" s="553"/>
      <c r="CG298" s="553"/>
      <c r="CH298" s="553"/>
      <c r="CI298" s="545"/>
      <c r="CJ298" s="545"/>
      <c r="CK298" s="545"/>
      <c r="CL298" s="545"/>
      <c r="CM298" s="545"/>
      <c r="CN298" s="545"/>
      <c r="CO298" s="545"/>
      <c r="CP298" s="545"/>
      <c r="CQ298" s="545"/>
      <c r="CR298" s="545"/>
      <c r="CS298" s="545"/>
      <c r="CT298" s="545"/>
      <c r="CU298" s="545"/>
      <c r="CV298" s="545"/>
      <c r="CW298" s="545"/>
      <c r="CX298" s="545"/>
      <c r="CY298" s="567"/>
      <c r="CZ298" s="568"/>
      <c r="DA298" s="568"/>
      <c r="DB298" s="568"/>
      <c r="DC298" s="568"/>
      <c r="DD298" s="568"/>
      <c r="DE298" s="568"/>
      <c r="DF298" s="568"/>
      <c r="DG298" s="559"/>
      <c r="DH298" s="560"/>
      <c r="DI298" s="170"/>
      <c r="DJ298" s="168"/>
      <c r="DK298" s="168"/>
      <c r="DL298" s="168"/>
      <c r="DM298" s="168"/>
      <c r="DN298" s="168"/>
      <c r="DO298" s="170"/>
      <c r="DP298" s="182"/>
      <c r="DQ298" s="182"/>
      <c r="DR298" s="168"/>
      <c r="DS298" s="573"/>
      <c r="DT298" s="573"/>
      <c r="DU298" s="573"/>
      <c r="DV298" s="559"/>
      <c r="DW298" s="559"/>
      <c r="DX298" s="560"/>
      <c r="DY298" s="5"/>
      <c r="DZ298" s="5"/>
      <c r="EA298" s="5"/>
      <c r="EB298" s="5"/>
      <c r="EC298" s="5"/>
      <c r="ED298" s="208"/>
      <c r="EE298" s="208"/>
      <c r="EF298" s="207"/>
      <c r="EG298" s="207"/>
      <c r="EH298" s="207"/>
      <c r="EI298" s="207"/>
      <c r="EJ298" s="207"/>
      <c r="EK298" s="207"/>
      <c r="EL298" s="207"/>
      <c r="EM298" s="207"/>
      <c r="EN298" s="247"/>
      <c r="EO298" s="247"/>
      <c r="EP298" s="247"/>
      <c r="EQ298" s="206"/>
      <c r="ER298" s="206"/>
      <c r="ES298" s="248"/>
      <c r="ET298" s="206"/>
      <c r="EU298" s="206"/>
      <c r="EV298" s="248"/>
      <c r="EW298" s="206"/>
      <c r="EX298" s="206"/>
      <c r="EY298" s="206"/>
      <c r="EZ298" s="206"/>
      <c r="FA298" s="206"/>
      <c r="FB298" s="206"/>
      <c r="FC298" s="206"/>
      <c r="FD298" s="206"/>
      <c r="FE298" s="206"/>
      <c r="FF298" s="206"/>
      <c r="FG298" s="206"/>
      <c r="FH298" s="206"/>
      <c r="FI298" s="206"/>
      <c r="FJ298" s="206"/>
      <c r="FK298" s="206"/>
      <c r="FL298" s="206"/>
      <c r="FM298" s="206"/>
      <c r="FN298" s="206"/>
      <c r="FO298" s="206"/>
      <c r="FP298" s="206"/>
      <c r="FQ298" s="206"/>
      <c r="FR298" s="206"/>
      <c r="FS298" s="206"/>
      <c r="FT298" s="206"/>
      <c r="FU298" s="206"/>
      <c r="FV298" s="206"/>
      <c r="FW298" s="206"/>
      <c r="FX298" s="206"/>
      <c r="FY298" s="206"/>
      <c r="FZ298" s="206"/>
      <c r="GA298" s="206"/>
      <c r="GB298" s="206"/>
      <c r="GC298" s="206"/>
      <c r="GD298" s="206"/>
      <c r="GE298" s="206"/>
      <c r="GF298" s="206"/>
      <c r="GG298" s="206"/>
      <c r="GH298" s="206"/>
      <c r="GI298" s="206"/>
      <c r="GJ298" s="206"/>
      <c r="GK298" s="206"/>
      <c r="GL298" s="206"/>
      <c r="GM298" s="206"/>
    </row>
    <row r="299" spans="1:195" s="237" customFormat="1" ht="5.0999999999999996" customHeight="1" thickBot="1" x14ac:dyDescent="0.45">
      <c r="A299" s="5"/>
      <c r="B299" s="94"/>
      <c r="C299" s="94"/>
      <c r="D299" s="94"/>
      <c r="E299" s="553" t="s">
        <v>153</v>
      </c>
      <c r="F299" s="553"/>
      <c r="G299" s="553"/>
      <c r="H299" s="553"/>
      <c r="I299" s="553"/>
      <c r="J299" s="553"/>
      <c r="K299" s="553"/>
      <c r="L299" s="553"/>
      <c r="M299" s="553"/>
      <c r="N299" s="553"/>
      <c r="O299" s="553"/>
      <c r="P299" s="553"/>
      <c r="Q299" s="553"/>
      <c r="R299" s="553"/>
      <c r="S299" s="553"/>
      <c r="T299" s="553"/>
      <c r="U299" s="545"/>
      <c r="V299" s="545"/>
      <c r="W299" s="545"/>
      <c r="X299" s="545"/>
      <c r="Y299" s="545"/>
      <c r="Z299" s="545"/>
      <c r="AA299" s="545"/>
      <c r="AB299" s="545"/>
      <c r="AC299" s="545"/>
      <c r="AD299" s="545"/>
      <c r="AE299" s="545"/>
      <c r="AF299" s="545"/>
      <c r="AG299" s="545"/>
      <c r="AH299" s="545"/>
      <c r="AI299" s="545"/>
      <c r="AJ299" s="545"/>
      <c r="AK299" s="563"/>
      <c r="AL299" s="564"/>
      <c r="AM299" s="564"/>
      <c r="AN299" s="564"/>
      <c r="AO299" s="564"/>
      <c r="AP299" s="564"/>
      <c r="AQ299" s="564"/>
      <c r="AR299" s="564"/>
      <c r="AS299" s="556" t="s">
        <v>262</v>
      </c>
      <c r="AT299" s="557"/>
      <c r="AU299" s="251"/>
      <c r="AV299" s="252"/>
      <c r="AW299" s="252"/>
      <c r="AX299" s="252"/>
      <c r="AY299" s="252"/>
      <c r="AZ299" s="252"/>
      <c r="BA299" s="251"/>
      <c r="BB299" s="252"/>
      <c r="BC299" s="257"/>
      <c r="BD299" s="252"/>
      <c r="BE299" s="571"/>
      <c r="BF299" s="571"/>
      <c r="BG299" s="571"/>
      <c r="BH299" s="556" t="s">
        <v>51</v>
      </c>
      <c r="BI299" s="556"/>
      <c r="BJ299" s="557"/>
      <c r="BK299" s="5"/>
      <c r="BL299" s="5"/>
      <c r="BM299" s="5"/>
      <c r="BN299" s="5"/>
      <c r="BO299" s="5"/>
      <c r="BP299" s="5"/>
      <c r="BQ299" s="94"/>
      <c r="BR299" s="94"/>
      <c r="BS299" s="553" t="s">
        <v>153</v>
      </c>
      <c r="BT299" s="553"/>
      <c r="BU299" s="553"/>
      <c r="BV299" s="553"/>
      <c r="BW299" s="553"/>
      <c r="BX299" s="553"/>
      <c r="BY299" s="553"/>
      <c r="BZ299" s="553"/>
      <c r="CA299" s="553"/>
      <c r="CB299" s="553"/>
      <c r="CC299" s="553"/>
      <c r="CD299" s="553"/>
      <c r="CE299" s="553"/>
      <c r="CF299" s="553"/>
      <c r="CG299" s="553"/>
      <c r="CH299" s="553"/>
      <c r="CI299" s="545" t="s">
        <v>393</v>
      </c>
      <c r="CJ299" s="545"/>
      <c r="CK299" s="545"/>
      <c r="CL299" s="545"/>
      <c r="CM299" s="545"/>
      <c r="CN299" s="545"/>
      <c r="CO299" s="545"/>
      <c r="CP299" s="545"/>
      <c r="CQ299" s="545"/>
      <c r="CR299" s="545"/>
      <c r="CS299" s="545"/>
      <c r="CT299" s="545"/>
      <c r="CU299" s="545"/>
      <c r="CV299" s="545"/>
      <c r="CW299" s="545"/>
      <c r="CX299" s="545"/>
      <c r="CY299" s="563">
        <v>500</v>
      </c>
      <c r="CZ299" s="564"/>
      <c r="DA299" s="564"/>
      <c r="DB299" s="564"/>
      <c r="DC299" s="564"/>
      <c r="DD299" s="564"/>
      <c r="DE299" s="564"/>
      <c r="DF299" s="564"/>
      <c r="DG299" s="556" t="s">
        <v>262</v>
      </c>
      <c r="DH299" s="557"/>
      <c r="DI299" s="169"/>
      <c r="DJ299" s="166"/>
      <c r="DK299" s="166"/>
      <c r="DL299" s="166"/>
      <c r="DM299" s="166"/>
      <c r="DN299" s="166"/>
      <c r="DO299" s="169"/>
      <c r="DP299" s="166"/>
      <c r="DQ299" s="183"/>
      <c r="DR299" s="166"/>
      <c r="DS299" s="571">
        <v>4</v>
      </c>
      <c r="DT299" s="571"/>
      <c r="DU299" s="571"/>
      <c r="DV299" s="556" t="s">
        <v>51</v>
      </c>
      <c r="DW299" s="556"/>
      <c r="DX299" s="557"/>
      <c r="DY299" s="5"/>
      <c r="DZ299" s="5"/>
      <c r="EA299" s="5"/>
      <c r="EB299" s="5"/>
      <c r="EC299" s="5"/>
      <c r="ED299" s="208"/>
      <c r="EE299" s="208"/>
      <c r="EF299" s="207"/>
      <c r="EG299" s="207"/>
      <c r="EH299" s="207"/>
      <c r="EI299" s="207"/>
      <c r="EJ299" s="207"/>
      <c r="EK299" s="207"/>
      <c r="EL299" s="207"/>
      <c r="EM299" s="207"/>
      <c r="EN299" s="247"/>
      <c r="EO299" s="247"/>
      <c r="EP299" s="247"/>
      <c r="EQ299" s="206"/>
      <c r="ER299" s="248"/>
      <c r="ES299" s="248"/>
      <c r="ET299" s="248"/>
      <c r="EU299" s="206"/>
      <c r="EV299" s="248"/>
      <c r="EW299" s="206"/>
      <c r="EX299" s="206"/>
      <c r="EY299" s="206"/>
      <c r="EZ299" s="206"/>
      <c r="FA299" s="206"/>
      <c r="FB299" s="206"/>
      <c r="FC299" s="206"/>
      <c r="FD299" s="206"/>
      <c r="FE299" s="206"/>
      <c r="FF299" s="206"/>
      <c r="FG299" s="206"/>
      <c r="FH299" s="206"/>
      <c r="FI299" s="206"/>
      <c r="FJ299" s="206"/>
      <c r="FK299" s="206"/>
      <c r="FL299" s="206"/>
      <c r="FM299" s="206"/>
      <c r="FN299" s="206"/>
      <c r="FO299" s="206"/>
      <c r="FP299" s="206"/>
      <c r="FQ299" s="206"/>
      <c r="FR299" s="206"/>
      <c r="FS299" s="206"/>
      <c r="FT299" s="206"/>
      <c r="FU299" s="206"/>
      <c r="FV299" s="206"/>
      <c r="FW299" s="206"/>
      <c r="FX299" s="206"/>
      <c r="FY299" s="206"/>
      <c r="FZ299" s="206"/>
      <c r="GA299" s="206"/>
      <c r="GB299" s="206"/>
      <c r="GC299" s="206"/>
      <c r="GD299" s="206"/>
      <c r="GE299" s="206"/>
      <c r="GF299" s="206"/>
      <c r="GG299" s="206"/>
      <c r="GH299" s="206"/>
      <c r="GI299" s="206"/>
      <c r="GJ299" s="206"/>
      <c r="GK299" s="206"/>
      <c r="GL299" s="206"/>
      <c r="GM299" s="206"/>
    </row>
    <row r="300" spans="1:195" s="237" customFormat="1" ht="14.25" customHeight="1" thickBot="1" x14ac:dyDescent="0.45">
      <c r="A300" s="5"/>
      <c r="B300" s="94"/>
      <c r="C300" s="94"/>
      <c r="D300" s="94"/>
      <c r="E300" s="553"/>
      <c r="F300" s="553"/>
      <c r="G300" s="553"/>
      <c r="H300" s="553"/>
      <c r="I300" s="553"/>
      <c r="J300" s="553"/>
      <c r="K300" s="553"/>
      <c r="L300" s="553"/>
      <c r="M300" s="553"/>
      <c r="N300" s="553"/>
      <c r="O300" s="553"/>
      <c r="P300" s="553"/>
      <c r="Q300" s="553"/>
      <c r="R300" s="553"/>
      <c r="S300" s="553"/>
      <c r="T300" s="553"/>
      <c r="U300" s="545"/>
      <c r="V300" s="545"/>
      <c r="W300" s="545"/>
      <c r="X300" s="545"/>
      <c r="Y300" s="545"/>
      <c r="Z300" s="545"/>
      <c r="AA300" s="545"/>
      <c r="AB300" s="545"/>
      <c r="AC300" s="545"/>
      <c r="AD300" s="545"/>
      <c r="AE300" s="545"/>
      <c r="AF300" s="545"/>
      <c r="AG300" s="545"/>
      <c r="AH300" s="545"/>
      <c r="AI300" s="545"/>
      <c r="AJ300" s="545"/>
      <c r="AK300" s="565"/>
      <c r="AL300" s="566"/>
      <c r="AM300" s="566"/>
      <c r="AN300" s="566"/>
      <c r="AO300" s="566"/>
      <c r="AP300" s="566"/>
      <c r="AQ300" s="566"/>
      <c r="AR300" s="566"/>
      <c r="AS300" s="569"/>
      <c r="AT300" s="570"/>
      <c r="AU300" s="95"/>
      <c r="AV300" s="255"/>
      <c r="AW300" s="574"/>
      <c r="AX300" s="575"/>
      <c r="AY300" s="255"/>
      <c r="AZ300" s="255"/>
      <c r="BA300" s="95"/>
      <c r="BB300" s="25"/>
      <c r="BC300" s="574"/>
      <c r="BD300" s="575"/>
      <c r="BE300" s="572"/>
      <c r="BF300" s="572"/>
      <c r="BG300" s="572"/>
      <c r="BH300" s="569"/>
      <c r="BI300" s="569"/>
      <c r="BJ300" s="570"/>
      <c r="BK300" s="5"/>
      <c r="BL300" s="5"/>
      <c r="BM300" s="5"/>
      <c r="BN300" s="5"/>
      <c r="BO300" s="5"/>
      <c r="BP300" s="5"/>
      <c r="BQ300" s="94"/>
      <c r="BR300" s="94"/>
      <c r="BS300" s="553"/>
      <c r="BT300" s="553"/>
      <c r="BU300" s="553"/>
      <c r="BV300" s="553"/>
      <c r="BW300" s="553"/>
      <c r="BX300" s="553"/>
      <c r="BY300" s="553"/>
      <c r="BZ300" s="553"/>
      <c r="CA300" s="553"/>
      <c r="CB300" s="553"/>
      <c r="CC300" s="553"/>
      <c r="CD300" s="553"/>
      <c r="CE300" s="553"/>
      <c r="CF300" s="553"/>
      <c r="CG300" s="553"/>
      <c r="CH300" s="553"/>
      <c r="CI300" s="545"/>
      <c r="CJ300" s="545"/>
      <c r="CK300" s="545"/>
      <c r="CL300" s="545"/>
      <c r="CM300" s="545"/>
      <c r="CN300" s="545"/>
      <c r="CO300" s="545"/>
      <c r="CP300" s="545"/>
      <c r="CQ300" s="545"/>
      <c r="CR300" s="545"/>
      <c r="CS300" s="545"/>
      <c r="CT300" s="545"/>
      <c r="CU300" s="545"/>
      <c r="CV300" s="545"/>
      <c r="CW300" s="545"/>
      <c r="CX300" s="545"/>
      <c r="CY300" s="565"/>
      <c r="CZ300" s="566"/>
      <c r="DA300" s="566"/>
      <c r="DB300" s="566"/>
      <c r="DC300" s="566"/>
      <c r="DD300" s="566"/>
      <c r="DE300" s="566"/>
      <c r="DF300" s="566"/>
      <c r="DG300" s="569"/>
      <c r="DH300" s="570"/>
      <c r="DI300" s="95"/>
      <c r="DJ300" s="167"/>
      <c r="DK300" s="574" t="s">
        <v>263</v>
      </c>
      <c r="DL300" s="575"/>
      <c r="DM300" s="167"/>
      <c r="DN300" s="167"/>
      <c r="DO300" s="95"/>
      <c r="DP300" s="25"/>
      <c r="DQ300" s="574" t="s">
        <v>263</v>
      </c>
      <c r="DR300" s="575"/>
      <c r="DS300" s="572"/>
      <c r="DT300" s="572"/>
      <c r="DU300" s="572"/>
      <c r="DV300" s="569"/>
      <c r="DW300" s="569"/>
      <c r="DX300" s="570"/>
      <c r="DY300" s="5"/>
      <c r="DZ300" s="5"/>
      <c r="EA300" s="5"/>
      <c r="EB300" s="5"/>
      <c r="EC300" s="5"/>
      <c r="ED300" s="208"/>
      <c r="EE300" s="208"/>
      <c r="EF300" s="207"/>
      <c r="EG300" s="207"/>
      <c r="EH300" s="207"/>
      <c r="EI300" s="207"/>
      <c r="EJ300" s="207"/>
      <c r="EK300" s="207"/>
      <c r="EL300" s="207"/>
      <c r="EM300" s="207"/>
      <c r="EN300" s="247"/>
      <c r="EO300" s="247"/>
      <c r="EP300" s="247"/>
      <c r="EQ300" s="206"/>
      <c r="ER300" s="206"/>
      <c r="ES300" s="248"/>
      <c r="ET300" s="206"/>
      <c r="EU300" s="206"/>
      <c r="EV300" s="248"/>
      <c r="EW300" s="206"/>
      <c r="EX300" s="206"/>
      <c r="EY300" s="206"/>
      <c r="EZ300" s="206"/>
      <c r="FA300" s="206"/>
      <c r="FB300" s="206"/>
      <c r="FC300" s="206"/>
      <c r="FD300" s="206"/>
      <c r="FE300" s="206"/>
      <c r="FF300" s="206"/>
      <c r="FG300" s="206"/>
      <c r="FH300" s="206"/>
      <c r="FI300" s="206"/>
      <c r="FJ300" s="206"/>
      <c r="FK300" s="206"/>
      <c r="FL300" s="206"/>
      <c r="FM300" s="206"/>
      <c r="FN300" s="206"/>
      <c r="FO300" s="206"/>
      <c r="FP300" s="206"/>
      <c r="FQ300" s="206"/>
      <c r="FR300" s="206"/>
      <c r="FS300" s="206"/>
      <c r="FT300" s="206"/>
      <c r="FU300" s="206"/>
      <c r="FV300" s="206"/>
      <c r="FW300" s="206"/>
      <c r="FX300" s="206"/>
      <c r="FY300" s="206"/>
      <c r="FZ300" s="206"/>
      <c r="GA300" s="206"/>
      <c r="GB300" s="206"/>
      <c r="GC300" s="206"/>
      <c r="GD300" s="206"/>
      <c r="GE300" s="206"/>
      <c r="GF300" s="206"/>
      <c r="GG300" s="206"/>
      <c r="GH300" s="206"/>
      <c r="GI300" s="206"/>
      <c r="GJ300" s="206"/>
      <c r="GK300" s="206"/>
      <c r="GL300" s="206"/>
      <c r="GM300" s="206"/>
    </row>
    <row r="301" spans="1:195" s="237" customFormat="1" ht="5.0999999999999996" customHeight="1" x14ac:dyDescent="0.4">
      <c r="A301" s="5"/>
      <c r="B301" s="94"/>
      <c r="C301" s="94"/>
      <c r="D301" s="94"/>
      <c r="E301" s="553"/>
      <c r="F301" s="553"/>
      <c r="G301" s="553"/>
      <c r="H301" s="553"/>
      <c r="I301" s="553"/>
      <c r="J301" s="553"/>
      <c r="K301" s="553"/>
      <c r="L301" s="553"/>
      <c r="M301" s="553"/>
      <c r="N301" s="553"/>
      <c r="O301" s="553"/>
      <c r="P301" s="553"/>
      <c r="Q301" s="553"/>
      <c r="R301" s="553"/>
      <c r="S301" s="553"/>
      <c r="T301" s="553"/>
      <c r="U301" s="545"/>
      <c r="V301" s="545"/>
      <c r="W301" s="545"/>
      <c r="X301" s="545"/>
      <c r="Y301" s="545"/>
      <c r="Z301" s="545"/>
      <c r="AA301" s="545"/>
      <c r="AB301" s="545"/>
      <c r="AC301" s="545"/>
      <c r="AD301" s="545"/>
      <c r="AE301" s="545"/>
      <c r="AF301" s="545"/>
      <c r="AG301" s="545"/>
      <c r="AH301" s="545"/>
      <c r="AI301" s="545"/>
      <c r="AJ301" s="545"/>
      <c r="AK301" s="567"/>
      <c r="AL301" s="568"/>
      <c r="AM301" s="568"/>
      <c r="AN301" s="568"/>
      <c r="AO301" s="568"/>
      <c r="AP301" s="568"/>
      <c r="AQ301" s="568"/>
      <c r="AR301" s="568"/>
      <c r="AS301" s="559"/>
      <c r="AT301" s="560"/>
      <c r="AU301" s="253"/>
      <c r="AV301" s="254"/>
      <c r="AW301" s="254"/>
      <c r="AX301" s="254"/>
      <c r="AY301" s="254"/>
      <c r="AZ301" s="254"/>
      <c r="BA301" s="253"/>
      <c r="BB301" s="256"/>
      <c r="BC301" s="256"/>
      <c r="BD301" s="254"/>
      <c r="BE301" s="573"/>
      <c r="BF301" s="573"/>
      <c r="BG301" s="573"/>
      <c r="BH301" s="559"/>
      <c r="BI301" s="559"/>
      <c r="BJ301" s="560"/>
      <c r="BK301" s="5"/>
      <c r="BL301" s="5"/>
      <c r="BM301" s="5"/>
      <c r="BN301" s="5"/>
      <c r="BO301" s="5"/>
      <c r="BP301" s="5"/>
      <c r="BQ301" s="94"/>
      <c r="BR301" s="94"/>
      <c r="BS301" s="553"/>
      <c r="BT301" s="553"/>
      <c r="BU301" s="553"/>
      <c r="BV301" s="553"/>
      <c r="BW301" s="553"/>
      <c r="BX301" s="553"/>
      <c r="BY301" s="553"/>
      <c r="BZ301" s="553"/>
      <c r="CA301" s="553"/>
      <c r="CB301" s="553"/>
      <c r="CC301" s="553"/>
      <c r="CD301" s="553"/>
      <c r="CE301" s="553"/>
      <c r="CF301" s="553"/>
      <c r="CG301" s="553"/>
      <c r="CH301" s="553"/>
      <c r="CI301" s="545"/>
      <c r="CJ301" s="545"/>
      <c r="CK301" s="545"/>
      <c r="CL301" s="545"/>
      <c r="CM301" s="545"/>
      <c r="CN301" s="545"/>
      <c r="CO301" s="545"/>
      <c r="CP301" s="545"/>
      <c r="CQ301" s="545"/>
      <c r="CR301" s="545"/>
      <c r="CS301" s="545"/>
      <c r="CT301" s="545"/>
      <c r="CU301" s="545"/>
      <c r="CV301" s="545"/>
      <c r="CW301" s="545"/>
      <c r="CX301" s="545"/>
      <c r="CY301" s="567"/>
      <c r="CZ301" s="568"/>
      <c r="DA301" s="568"/>
      <c r="DB301" s="568"/>
      <c r="DC301" s="568"/>
      <c r="DD301" s="568"/>
      <c r="DE301" s="568"/>
      <c r="DF301" s="568"/>
      <c r="DG301" s="559"/>
      <c r="DH301" s="560"/>
      <c r="DI301" s="170"/>
      <c r="DJ301" s="168"/>
      <c r="DK301" s="168"/>
      <c r="DL301" s="168"/>
      <c r="DM301" s="168"/>
      <c r="DN301" s="168"/>
      <c r="DO301" s="170"/>
      <c r="DP301" s="182"/>
      <c r="DQ301" s="182"/>
      <c r="DR301" s="168"/>
      <c r="DS301" s="573"/>
      <c r="DT301" s="573"/>
      <c r="DU301" s="573"/>
      <c r="DV301" s="559"/>
      <c r="DW301" s="559"/>
      <c r="DX301" s="560"/>
      <c r="DY301" s="5"/>
      <c r="DZ301" s="5"/>
      <c r="EA301" s="5"/>
      <c r="EB301" s="5"/>
      <c r="EC301" s="5"/>
      <c r="ED301" s="208"/>
      <c r="EE301" s="208"/>
      <c r="EF301" s="207"/>
      <c r="EG301" s="207"/>
      <c r="EH301" s="207"/>
      <c r="EI301" s="207"/>
      <c r="EJ301" s="207"/>
      <c r="EK301" s="207"/>
      <c r="EL301" s="207"/>
      <c r="EM301" s="207"/>
      <c r="EN301" s="247"/>
      <c r="EO301" s="247"/>
      <c r="EP301" s="247"/>
      <c r="EQ301" s="206"/>
      <c r="ER301" s="206"/>
      <c r="ES301" s="248"/>
      <c r="ET301" s="206"/>
      <c r="EU301" s="206"/>
      <c r="EV301" s="248"/>
      <c r="EW301" s="206"/>
      <c r="EX301" s="206"/>
      <c r="EY301" s="206"/>
      <c r="EZ301" s="206"/>
      <c r="FA301" s="206"/>
      <c r="FB301" s="206"/>
      <c r="FC301" s="206"/>
      <c r="FD301" s="206"/>
      <c r="FE301" s="206"/>
      <c r="FF301" s="206"/>
      <c r="FG301" s="206"/>
      <c r="FH301" s="206"/>
      <c r="FI301" s="206"/>
      <c r="FJ301" s="206"/>
      <c r="FK301" s="206"/>
      <c r="FL301" s="206"/>
      <c r="FM301" s="206"/>
      <c r="FN301" s="206"/>
      <c r="FO301" s="206"/>
      <c r="FP301" s="206"/>
      <c r="FQ301" s="206"/>
      <c r="FR301" s="206"/>
      <c r="FS301" s="206"/>
      <c r="FT301" s="206"/>
      <c r="FU301" s="206"/>
      <c r="FV301" s="206"/>
      <c r="FW301" s="206"/>
      <c r="FX301" s="206"/>
      <c r="FY301" s="206"/>
      <c r="FZ301" s="206"/>
      <c r="GA301" s="206"/>
      <c r="GB301" s="206"/>
      <c r="GC301" s="206"/>
      <c r="GD301" s="206"/>
      <c r="GE301" s="206"/>
      <c r="GF301" s="206"/>
      <c r="GG301" s="206"/>
      <c r="GH301" s="206"/>
      <c r="GI301" s="206"/>
      <c r="GJ301" s="206"/>
      <c r="GK301" s="206"/>
      <c r="GL301" s="206"/>
      <c r="GM301" s="206"/>
    </row>
    <row r="302" spans="1:195" s="237" customFormat="1" ht="18.75" customHeight="1" x14ac:dyDescent="0.4">
      <c r="A302" s="5"/>
      <c r="B302" s="25"/>
      <c r="C302" s="25"/>
      <c r="D302" s="25"/>
      <c r="E302" s="25"/>
      <c r="F302" s="25"/>
      <c r="G302" s="25"/>
      <c r="H302" s="25"/>
      <c r="I302" s="25"/>
      <c r="J302" s="25"/>
      <c r="K302" s="25"/>
      <c r="L302" s="25"/>
      <c r="M302" s="25"/>
      <c r="N302" s="25"/>
      <c r="O302" s="25"/>
      <c r="P302" s="25"/>
      <c r="Q302" s="25"/>
      <c r="R302" s="25"/>
      <c r="S302" s="25"/>
      <c r="T302" s="25"/>
      <c r="U302" s="25"/>
      <c r="V302" s="167"/>
      <c r="W302" s="167"/>
      <c r="X302" s="167"/>
      <c r="Y302" s="167"/>
      <c r="Z302" s="167"/>
      <c r="AA302" s="167"/>
      <c r="AB302" s="167"/>
      <c r="AC302" s="167"/>
      <c r="AD302" s="167"/>
      <c r="AE302" s="167"/>
      <c r="AF302" s="167"/>
      <c r="AG302" s="167"/>
      <c r="AH302" s="167"/>
      <c r="AI302" s="167"/>
      <c r="AJ302" s="167"/>
      <c r="AK302" s="167"/>
      <c r="AL302" s="25"/>
      <c r="AM302" s="167"/>
      <c r="AN302" s="25"/>
      <c r="AO302" s="167"/>
      <c r="AP302" s="167"/>
      <c r="AQ302" s="167"/>
      <c r="AR302" s="25"/>
      <c r="AS302" s="5"/>
      <c r="AT302" s="5"/>
      <c r="AU302" s="5"/>
      <c r="AV302" s="5"/>
      <c r="AW302" s="5"/>
      <c r="AX302" s="5"/>
      <c r="AY302" s="5"/>
      <c r="AZ302" s="5"/>
      <c r="BA302" s="5"/>
      <c r="BB302" s="5"/>
      <c r="BC302" s="5"/>
      <c r="BD302" s="5"/>
      <c r="BE302" s="5"/>
      <c r="BF302" s="5"/>
      <c r="BG302" s="5"/>
      <c r="BH302" s="5"/>
      <c r="BI302" s="5"/>
      <c r="BJ302" s="5"/>
      <c r="BK302" s="5"/>
      <c r="BL302" s="5"/>
      <c r="BM302" s="5"/>
      <c r="BN302" s="5"/>
      <c r="BO302" s="5"/>
      <c r="BP302" s="5"/>
      <c r="BQ302" s="5"/>
      <c r="BR302" s="5"/>
      <c r="BS302" s="183"/>
      <c r="BT302" s="96"/>
      <c r="BU302" s="96"/>
      <c r="BV302" s="96"/>
      <c r="BW302" s="96"/>
      <c r="BX302" s="96"/>
      <c r="BY302" s="96"/>
      <c r="BZ302" s="96"/>
      <c r="CA302" s="96"/>
      <c r="CB302" s="96"/>
      <c r="CC302" s="96"/>
      <c r="CD302" s="96"/>
      <c r="CE302" s="96"/>
      <c r="CF302" s="96"/>
      <c r="CG302" s="96"/>
      <c r="CH302" s="96"/>
      <c r="CI302" s="96"/>
      <c r="CJ302" s="96"/>
      <c r="CK302" s="96"/>
      <c r="CL302" s="96"/>
      <c r="CM302" s="96"/>
      <c r="CN302" s="96"/>
      <c r="CO302" s="96"/>
      <c r="CP302" s="96"/>
      <c r="CQ302" s="96"/>
      <c r="CR302" s="96"/>
      <c r="CS302" s="96"/>
      <c r="CT302" s="96"/>
      <c r="CU302" s="96"/>
      <c r="CV302" s="96"/>
      <c r="CW302" s="96"/>
      <c r="CX302" s="96"/>
      <c r="CY302" s="96"/>
      <c r="CZ302" s="96"/>
      <c r="DA302" s="96"/>
      <c r="DB302" s="96"/>
      <c r="DC302" s="96"/>
      <c r="DD302" s="96"/>
      <c r="DE302" s="96"/>
      <c r="DF302" s="96"/>
      <c r="DG302" s="96"/>
      <c r="DH302" s="96"/>
      <c r="DI302" s="96"/>
      <c r="DJ302" s="96"/>
      <c r="DK302" s="96"/>
      <c r="DL302" s="96"/>
      <c r="DM302" s="96"/>
      <c r="DN302" s="96"/>
      <c r="DO302" s="96"/>
      <c r="DP302" s="96"/>
      <c r="DQ302" s="96"/>
      <c r="DR302" s="96"/>
      <c r="DS302" s="96"/>
      <c r="DT302" s="96"/>
      <c r="DU302" s="96"/>
      <c r="DV302" s="96"/>
      <c r="DW302" s="96"/>
      <c r="DX302" s="96"/>
      <c r="DY302" s="5"/>
      <c r="DZ302" s="5"/>
      <c r="EA302" s="5"/>
      <c r="EB302" s="5"/>
      <c r="EC302" s="5"/>
      <c r="ED302" s="192"/>
      <c r="EE302" s="206"/>
      <c r="EF302" s="206"/>
      <c r="EG302" s="206"/>
      <c r="EH302" s="206"/>
      <c r="EI302" s="206"/>
      <c r="EJ302" s="206"/>
      <c r="EK302" s="206"/>
      <c r="EL302" s="206"/>
      <c r="EM302" s="206"/>
      <c r="EN302" s="206"/>
      <c r="EO302" s="206"/>
      <c r="EP302" s="206"/>
      <c r="EQ302" s="206"/>
      <c r="ER302" s="206"/>
      <c r="ES302" s="206"/>
      <c r="ET302" s="206"/>
      <c r="EU302" s="206"/>
      <c r="EV302" s="206"/>
      <c r="EW302" s="206"/>
      <c r="EX302" s="206"/>
      <c r="EY302" s="206"/>
      <c r="EZ302" s="206"/>
      <c r="FA302" s="206"/>
      <c r="FB302" s="206"/>
      <c r="FC302" s="206"/>
      <c r="FD302" s="206"/>
      <c r="FE302" s="206"/>
      <c r="FF302" s="206"/>
      <c r="FG302" s="206"/>
      <c r="FH302" s="206"/>
      <c r="FI302" s="206"/>
      <c r="FJ302" s="206"/>
      <c r="FK302" s="206"/>
      <c r="FL302" s="206"/>
      <c r="FM302" s="206"/>
      <c r="FN302" s="206"/>
      <c r="FO302" s="206"/>
      <c r="FP302" s="206"/>
      <c r="FQ302" s="206"/>
      <c r="FR302" s="206"/>
      <c r="FS302" s="206"/>
      <c r="FT302" s="206"/>
      <c r="FU302" s="206"/>
      <c r="FV302" s="206"/>
      <c r="FW302" s="206"/>
      <c r="FX302" s="206"/>
      <c r="FY302" s="206"/>
      <c r="FZ302" s="206"/>
      <c r="GA302" s="206"/>
      <c r="GB302" s="206"/>
      <c r="GC302" s="206"/>
      <c r="GD302" s="206"/>
      <c r="GE302" s="206"/>
      <c r="GF302" s="206"/>
      <c r="GG302" s="206"/>
      <c r="GH302" s="206"/>
      <c r="GI302" s="206"/>
      <c r="GJ302" s="206"/>
      <c r="GK302" s="206"/>
      <c r="GL302" s="206"/>
      <c r="GM302" s="206"/>
    </row>
    <row r="303" spans="1:195" s="237" customFormat="1" ht="18.75" customHeight="1" x14ac:dyDescent="0.4">
      <c r="A303" s="5"/>
      <c r="B303" s="25"/>
      <c r="C303" s="25"/>
      <c r="D303" s="25"/>
      <c r="E303" s="25"/>
      <c r="F303" s="25"/>
      <c r="G303" s="25"/>
      <c r="H303" s="25"/>
      <c r="I303" s="25"/>
      <c r="J303" s="25"/>
      <c r="K303" s="25"/>
      <c r="L303" s="25"/>
      <c r="M303" s="25"/>
      <c r="N303" s="25"/>
      <c r="O303" s="25"/>
      <c r="P303" s="25"/>
      <c r="Q303" s="25"/>
      <c r="R303" s="25"/>
      <c r="S303" s="25"/>
      <c r="T303" s="25"/>
      <c r="U303" s="25"/>
      <c r="V303" s="167"/>
      <c r="W303" s="167"/>
      <c r="X303" s="167"/>
      <c r="Y303" s="167"/>
      <c r="Z303" s="167"/>
      <c r="AA303" s="167"/>
      <c r="AB303" s="167"/>
      <c r="AC303" s="167"/>
      <c r="AD303" s="167"/>
      <c r="AE303" s="167"/>
      <c r="AF303" s="167"/>
      <c r="AG303" s="167"/>
      <c r="AH303" s="167"/>
      <c r="AI303" s="167"/>
      <c r="AJ303" s="167"/>
      <c r="AK303" s="167"/>
      <c r="AL303" s="25"/>
      <c r="AM303" s="167"/>
      <c r="AN303" s="25"/>
      <c r="AO303" s="167"/>
      <c r="AP303" s="167"/>
      <c r="AQ303" s="167"/>
      <c r="AR303" s="25"/>
      <c r="AS303" s="5"/>
      <c r="AT303" s="5"/>
      <c r="AU303" s="5"/>
      <c r="AV303" s="5"/>
      <c r="AW303" s="5"/>
      <c r="AX303" s="5"/>
      <c r="AY303" s="5"/>
      <c r="AZ303" s="5"/>
      <c r="BA303" s="5"/>
      <c r="BB303" s="5"/>
      <c r="BC303" s="5"/>
      <c r="BD303" s="5"/>
      <c r="BE303" s="5"/>
      <c r="BF303" s="5"/>
      <c r="BG303" s="5"/>
      <c r="BH303" s="5"/>
      <c r="BI303" s="5"/>
      <c r="BJ303" s="5"/>
      <c r="BK303" s="5"/>
      <c r="BL303" s="5"/>
      <c r="BM303" s="5"/>
      <c r="BN303" s="5"/>
      <c r="BO303" s="5"/>
      <c r="BP303" s="5"/>
      <c r="BQ303" s="5"/>
      <c r="BR303" s="5"/>
      <c r="BS303" s="94"/>
      <c r="BT303" s="94"/>
      <c r="BU303" s="94"/>
      <c r="BV303" s="94"/>
      <c r="BW303" s="94"/>
      <c r="BX303" s="94"/>
      <c r="BY303" s="94"/>
      <c r="BZ303" s="94"/>
      <c r="CA303" s="94"/>
      <c r="CB303" s="94"/>
      <c r="CC303" s="94"/>
      <c r="CD303" s="94"/>
      <c r="CE303" s="94"/>
      <c r="CF303" s="94"/>
      <c r="CG303" s="94"/>
      <c r="CH303" s="94"/>
      <c r="CI303" s="94"/>
      <c r="CJ303" s="94"/>
      <c r="CK303" s="94"/>
      <c r="CL303" s="94"/>
      <c r="CM303" s="94"/>
      <c r="CN303" s="94"/>
      <c r="CO303" s="94"/>
      <c r="CP303" s="94"/>
      <c r="CQ303" s="94"/>
      <c r="CR303" s="94"/>
      <c r="CS303" s="94"/>
      <c r="CT303" s="94"/>
      <c r="CU303" s="94"/>
      <c r="CV303" s="94"/>
      <c r="CW303" s="94"/>
      <c r="CX303" s="94"/>
      <c r="CY303" s="94"/>
      <c r="CZ303" s="94"/>
      <c r="DA303" s="94"/>
      <c r="DB303" s="94"/>
      <c r="DC303" s="94"/>
      <c r="DD303" s="94"/>
      <c r="DE303" s="94"/>
      <c r="DF303" s="94"/>
      <c r="DG303" s="94"/>
      <c r="DH303" s="94"/>
      <c r="DI303" s="94"/>
      <c r="DJ303" s="94"/>
      <c r="DK303" s="94"/>
      <c r="DL303" s="94"/>
      <c r="DM303" s="94"/>
      <c r="DN303" s="94"/>
      <c r="DO303" s="94"/>
      <c r="DP303" s="94"/>
      <c r="DQ303" s="94"/>
      <c r="DR303" s="94"/>
      <c r="DS303" s="94"/>
      <c r="DT303" s="94"/>
      <c r="DU303" s="94"/>
      <c r="DV303" s="94"/>
      <c r="DW303" s="94"/>
      <c r="DX303" s="94"/>
      <c r="DY303" s="5"/>
      <c r="DZ303" s="5"/>
      <c r="EA303" s="5"/>
      <c r="EB303" s="5"/>
      <c r="EC303" s="5"/>
      <c r="ED303" s="192"/>
      <c r="EE303" s="206"/>
      <c r="EF303" s="206"/>
      <c r="EG303" s="206"/>
      <c r="EH303" s="206"/>
      <c r="EI303" s="206"/>
      <c r="EJ303" s="206"/>
      <c r="EK303" s="206"/>
      <c r="EL303" s="206"/>
      <c r="EM303" s="206"/>
      <c r="EN303" s="206"/>
      <c r="EO303" s="206"/>
      <c r="EP303" s="206"/>
      <c r="EQ303" s="206"/>
      <c r="ER303" s="206"/>
      <c r="ES303" s="206"/>
      <c r="ET303" s="206"/>
      <c r="EU303" s="206"/>
      <c r="EV303" s="206"/>
      <c r="EW303" s="206"/>
      <c r="EX303" s="206"/>
      <c r="EY303" s="206"/>
      <c r="EZ303" s="206"/>
      <c r="FA303" s="206"/>
      <c r="FB303" s="206"/>
      <c r="FC303" s="206"/>
      <c r="FD303" s="206"/>
      <c r="FE303" s="206"/>
      <c r="FF303" s="206"/>
      <c r="FG303" s="206"/>
      <c r="FH303" s="206"/>
      <c r="FI303" s="206"/>
      <c r="FJ303" s="206"/>
      <c r="FK303" s="206"/>
      <c r="FL303" s="206"/>
      <c r="FM303" s="206"/>
      <c r="FN303" s="206"/>
      <c r="FO303" s="206"/>
      <c r="FP303" s="206"/>
      <c r="FQ303" s="206"/>
      <c r="FR303" s="206"/>
      <c r="FS303" s="206"/>
      <c r="FT303" s="206"/>
      <c r="FU303" s="206"/>
      <c r="FV303" s="206"/>
      <c r="FW303" s="206"/>
      <c r="FX303" s="206"/>
      <c r="FY303" s="206"/>
      <c r="FZ303" s="206"/>
      <c r="GA303" s="206"/>
      <c r="GB303" s="206"/>
      <c r="GC303" s="206"/>
      <c r="GD303" s="206"/>
      <c r="GE303" s="206"/>
      <c r="GF303" s="206"/>
      <c r="GG303" s="206"/>
      <c r="GH303" s="206"/>
      <c r="GI303" s="206"/>
      <c r="GJ303" s="206"/>
      <c r="GK303" s="206"/>
      <c r="GL303" s="206"/>
      <c r="GM303" s="206"/>
    </row>
    <row r="304" spans="1:195" s="237" customFormat="1" ht="18.75" customHeight="1" x14ac:dyDescent="0.4">
      <c r="A304" s="5"/>
      <c r="B304" s="5"/>
      <c r="C304" s="5"/>
      <c r="D304" s="5"/>
      <c r="E304" s="5" t="s">
        <v>474</v>
      </c>
      <c r="F304" s="5"/>
      <c r="G304" s="5"/>
      <c r="H304" s="5"/>
      <c r="I304" s="5"/>
      <c r="J304" s="5"/>
      <c r="K304" s="5"/>
      <c r="L304" s="5"/>
      <c r="M304" s="5"/>
      <c r="N304" s="5"/>
      <c r="O304" s="5"/>
      <c r="P304" s="5"/>
      <c r="Q304" s="5"/>
      <c r="R304" s="5"/>
      <c r="S304" s="5"/>
      <c r="T304" s="5"/>
      <c r="U304" s="5"/>
      <c r="V304" s="163"/>
      <c r="W304" s="163"/>
      <c r="X304" s="163"/>
      <c r="Y304" s="163"/>
      <c r="Z304" s="163"/>
      <c r="AA304" s="163"/>
      <c r="AB304" s="163"/>
      <c r="AC304" s="163"/>
      <c r="AD304" s="163"/>
      <c r="AE304" s="163"/>
      <c r="AF304" s="163"/>
      <c r="AG304" s="163"/>
      <c r="AH304" s="163"/>
      <c r="AI304" s="163"/>
      <c r="AJ304" s="163"/>
      <c r="AK304" s="163"/>
      <c r="AL304" s="5"/>
      <c r="AM304" s="163"/>
      <c r="AN304" s="5"/>
      <c r="AO304" s="163"/>
      <c r="AP304" s="163"/>
      <c r="AQ304" s="163"/>
      <c r="AR304" s="5"/>
      <c r="AS304" s="5"/>
      <c r="AT304" s="5"/>
      <c r="AU304" s="5"/>
      <c r="AV304" s="5"/>
      <c r="AW304" s="5"/>
      <c r="AX304" s="5"/>
      <c r="AY304" s="5"/>
      <c r="AZ304" s="5"/>
      <c r="BA304" s="5"/>
      <c r="BB304" s="5"/>
      <c r="BC304" s="5"/>
      <c r="BD304" s="5"/>
      <c r="BE304" s="5"/>
      <c r="BF304" s="5"/>
      <c r="BG304" s="5"/>
      <c r="BH304" s="5"/>
      <c r="BI304" s="5"/>
      <c r="BJ304" s="5"/>
      <c r="BK304" s="5"/>
      <c r="BL304" s="5"/>
      <c r="BM304" s="5"/>
      <c r="BN304" s="5"/>
      <c r="BO304" s="5"/>
      <c r="BP304" s="5"/>
      <c r="BQ304" s="5"/>
      <c r="BR304" s="5"/>
      <c r="BS304" s="5" t="s">
        <v>474</v>
      </c>
      <c r="BT304" s="5"/>
      <c r="BU304" s="5"/>
      <c r="BV304" s="5"/>
      <c r="BW304" s="5"/>
      <c r="BX304" s="5"/>
      <c r="BY304" s="5"/>
      <c r="BZ304" s="5"/>
      <c r="CA304" s="5"/>
      <c r="CB304" s="5"/>
      <c r="CC304" s="5"/>
      <c r="CD304" s="5"/>
      <c r="CE304" s="5"/>
      <c r="CF304" s="5"/>
      <c r="CG304" s="5"/>
      <c r="CH304" s="5"/>
      <c r="CI304" s="5"/>
      <c r="CJ304" s="5"/>
      <c r="CK304" s="5"/>
      <c r="CL304" s="5"/>
      <c r="CM304" s="163"/>
      <c r="CN304" s="163"/>
      <c r="CO304" s="163"/>
      <c r="CP304" s="163"/>
      <c r="CQ304" s="163"/>
      <c r="CR304" s="163"/>
      <c r="CS304" s="163"/>
      <c r="CT304" s="163"/>
      <c r="CU304" s="163"/>
      <c r="CV304" s="163"/>
      <c r="CW304" s="163"/>
      <c r="CX304" s="163"/>
      <c r="CY304" s="5"/>
      <c r="CZ304" s="163"/>
      <c r="DA304" s="5"/>
      <c r="DB304" s="163"/>
      <c r="DC304" s="163"/>
      <c r="DD304" s="163"/>
      <c r="DE304" s="5"/>
      <c r="DF304" s="5"/>
      <c r="DG304" s="5"/>
      <c r="DH304" s="5"/>
      <c r="DI304" s="5"/>
      <c r="DJ304" s="5"/>
      <c r="DK304" s="5"/>
      <c r="DL304" s="5"/>
      <c r="DM304" s="5"/>
      <c r="DN304" s="5"/>
      <c r="DO304" s="5"/>
      <c r="DP304" s="5"/>
      <c r="DQ304" s="5"/>
      <c r="DR304" s="5"/>
      <c r="DS304" s="5"/>
      <c r="DT304" s="5"/>
      <c r="DU304" s="5"/>
      <c r="DV304" s="5"/>
      <c r="DW304" s="5"/>
      <c r="DX304" s="5"/>
      <c r="DY304" s="5"/>
      <c r="DZ304" s="5"/>
      <c r="EA304" s="5"/>
      <c r="EB304" s="5"/>
      <c r="EC304" s="5"/>
      <c r="ED304" s="192"/>
      <c r="EE304" s="206"/>
      <c r="EF304" s="206"/>
      <c r="EG304" s="206"/>
      <c r="EH304" s="206"/>
      <c r="EI304" s="206"/>
      <c r="EJ304" s="206"/>
      <c r="EK304" s="206"/>
      <c r="EL304" s="206"/>
      <c r="EM304" s="206"/>
      <c r="EN304" s="206"/>
      <c r="EO304" s="206"/>
      <c r="EP304" s="206"/>
      <c r="EQ304" s="206"/>
      <c r="ER304" s="206"/>
      <c r="ES304" s="206"/>
      <c r="ET304" s="206"/>
      <c r="EU304" s="206"/>
      <c r="EV304" s="206"/>
      <c r="EW304" s="206"/>
      <c r="EX304" s="206"/>
      <c r="EY304" s="206"/>
      <c r="EZ304" s="206"/>
      <c r="FA304" s="206"/>
      <c r="FB304" s="206"/>
      <c r="FC304" s="206"/>
      <c r="FD304" s="206"/>
      <c r="FE304" s="206"/>
      <c r="FF304" s="206"/>
      <c r="FG304" s="206"/>
      <c r="FH304" s="206"/>
      <c r="FI304" s="206"/>
      <c r="FJ304" s="206"/>
      <c r="FK304" s="206"/>
      <c r="FL304" s="206"/>
      <c r="FM304" s="206"/>
      <c r="FN304" s="206"/>
      <c r="FO304" s="206"/>
      <c r="FP304" s="206"/>
      <c r="FQ304" s="206"/>
      <c r="FR304" s="206"/>
      <c r="FS304" s="206"/>
      <c r="FT304" s="206"/>
      <c r="FU304" s="206"/>
      <c r="FV304" s="206"/>
      <c r="FW304" s="206"/>
      <c r="FX304" s="206"/>
      <c r="FY304" s="206"/>
      <c r="FZ304" s="206"/>
      <c r="GA304" s="206"/>
      <c r="GB304" s="206"/>
      <c r="GC304" s="206"/>
      <c r="GD304" s="206"/>
      <c r="GE304" s="206"/>
      <c r="GF304" s="206"/>
      <c r="GG304" s="206"/>
      <c r="GH304" s="206"/>
      <c r="GI304" s="206"/>
      <c r="GJ304" s="206"/>
      <c r="GK304" s="206"/>
      <c r="GL304" s="206"/>
      <c r="GM304" s="206"/>
    </row>
    <row r="305" spans="1:195" s="237" customFormat="1" ht="13.5" x14ac:dyDescent="0.4">
      <c r="A305" s="5"/>
      <c r="B305" s="25"/>
      <c r="C305" s="25"/>
      <c r="D305" s="25"/>
      <c r="E305" s="561"/>
      <c r="F305" s="561"/>
      <c r="G305" s="561"/>
      <c r="H305" s="561"/>
      <c r="I305" s="561"/>
      <c r="J305" s="561"/>
      <c r="K305" s="561"/>
      <c r="L305" s="561"/>
      <c r="M305" s="561"/>
      <c r="N305" s="561"/>
      <c r="O305" s="561"/>
      <c r="P305" s="561"/>
      <c r="Q305" s="561"/>
      <c r="R305" s="561"/>
      <c r="S305" s="561"/>
      <c r="T305" s="561"/>
      <c r="U305" s="561" t="s">
        <v>54</v>
      </c>
      <c r="V305" s="561"/>
      <c r="W305" s="561"/>
      <c r="X305" s="561"/>
      <c r="Y305" s="561"/>
      <c r="Z305" s="561"/>
      <c r="AA305" s="561"/>
      <c r="AB305" s="561"/>
      <c r="AC305" s="561"/>
      <c r="AD305" s="561"/>
      <c r="AE305" s="561"/>
      <c r="AF305" s="561"/>
      <c r="AG305" s="561"/>
      <c r="AH305" s="561"/>
      <c r="AI305" s="561"/>
      <c r="AJ305" s="561"/>
      <c r="AK305" s="555" t="s">
        <v>0</v>
      </c>
      <c r="AL305" s="556"/>
      <c r="AM305" s="556"/>
      <c r="AN305" s="556"/>
      <c r="AO305" s="556"/>
      <c r="AP305" s="556"/>
      <c r="AQ305" s="556"/>
      <c r="AR305" s="556"/>
      <c r="AS305" s="556"/>
      <c r="AT305" s="557"/>
      <c r="AU305" s="588" t="s">
        <v>1</v>
      </c>
      <c r="AV305" s="548"/>
      <c r="AW305" s="548"/>
      <c r="AX305" s="548"/>
      <c r="AY305" s="548"/>
      <c r="AZ305" s="548"/>
      <c r="BA305" s="548"/>
      <c r="BB305" s="548"/>
      <c r="BC305" s="548"/>
      <c r="BD305" s="548"/>
      <c r="BE305" s="548"/>
      <c r="BF305" s="548"/>
      <c r="BG305" s="548"/>
      <c r="BH305" s="548"/>
      <c r="BI305" s="548"/>
      <c r="BJ305" s="549"/>
      <c r="BK305" s="5"/>
      <c r="BL305" s="5"/>
      <c r="BM305" s="5"/>
      <c r="BN305" s="5"/>
      <c r="BO305" s="5"/>
      <c r="BP305" s="5"/>
      <c r="BQ305" s="5"/>
      <c r="BR305" s="5"/>
      <c r="BS305" s="561"/>
      <c r="BT305" s="561"/>
      <c r="BU305" s="561"/>
      <c r="BV305" s="561"/>
      <c r="BW305" s="561"/>
      <c r="BX305" s="561"/>
      <c r="BY305" s="561"/>
      <c r="BZ305" s="561"/>
      <c r="CA305" s="561"/>
      <c r="CB305" s="561"/>
      <c r="CC305" s="561"/>
      <c r="CD305" s="561"/>
      <c r="CE305" s="561"/>
      <c r="CF305" s="561"/>
      <c r="CG305" s="561"/>
      <c r="CH305" s="561"/>
      <c r="CI305" s="561" t="s">
        <v>54</v>
      </c>
      <c r="CJ305" s="561"/>
      <c r="CK305" s="561"/>
      <c r="CL305" s="561"/>
      <c r="CM305" s="561"/>
      <c r="CN305" s="561"/>
      <c r="CO305" s="561"/>
      <c r="CP305" s="561"/>
      <c r="CQ305" s="561"/>
      <c r="CR305" s="561"/>
      <c r="CS305" s="561"/>
      <c r="CT305" s="561"/>
      <c r="CU305" s="561"/>
      <c r="CV305" s="561"/>
      <c r="CW305" s="561"/>
      <c r="CX305" s="561"/>
      <c r="CY305" s="555" t="s">
        <v>0</v>
      </c>
      <c r="CZ305" s="556"/>
      <c r="DA305" s="556"/>
      <c r="DB305" s="556"/>
      <c r="DC305" s="556"/>
      <c r="DD305" s="556"/>
      <c r="DE305" s="556"/>
      <c r="DF305" s="556"/>
      <c r="DG305" s="556"/>
      <c r="DH305" s="557"/>
      <c r="DI305" s="588" t="s">
        <v>1</v>
      </c>
      <c r="DJ305" s="548"/>
      <c r="DK305" s="548"/>
      <c r="DL305" s="548"/>
      <c r="DM305" s="548"/>
      <c r="DN305" s="548"/>
      <c r="DO305" s="548"/>
      <c r="DP305" s="548"/>
      <c r="DQ305" s="548"/>
      <c r="DR305" s="548"/>
      <c r="DS305" s="548"/>
      <c r="DT305" s="548"/>
      <c r="DU305" s="548"/>
      <c r="DV305" s="548"/>
      <c r="DW305" s="548"/>
      <c r="DX305" s="549"/>
      <c r="DY305" s="5"/>
      <c r="DZ305" s="5"/>
      <c r="EA305" s="5"/>
      <c r="EB305" s="5"/>
      <c r="EC305" s="5"/>
      <c r="ED305" s="192"/>
      <c r="EE305" s="206"/>
      <c r="EF305" s="206"/>
      <c r="EG305" s="206"/>
      <c r="EH305" s="206"/>
      <c r="EI305" s="206"/>
      <c r="EJ305" s="206"/>
      <c r="EK305" s="206"/>
      <c r="EL305" s="206"/>
      <c r="EM305" s="206"/>
      <c r="EN305" s="206"/>
      <c r="EO305" s="206"/>
      <c r="EP305" s="206"/>
      <c r="EQ305" s="206"/>
      <c r="ER305" s="206"/>
      <c r="ES305" s="206"/>
      <c r="ET305" s="206"/>
      <c r="EU305" s="206"/>
      <c r="EV305" s="206"/>
      <c r="EW305" s="206"/>
      <c r="EX305" s="206"/>
      <c r="EY305" s="206"/>
      <c r="EZ305" s="206"/>
      <c r="FA305" s="206"/>
      <c r="FB305" s="206"/>
      <c r="FC305" s="206"/>
      <c r="FD305" s="206"/>
      <c r="FE305" s="206"/>
      <c r="FF305" s="206"/>
      <c r="FG305" s="206"/>
      <c r="FH305" s="206"/>
      <c r="FI305" s="206"/>
      <c r="FJ305" s="206"/>
      <c r="FK305" s="206"/>
      <c r="FL305" s="206"/>
      <c r="FM305" s="206"/>
      <c r="FN305" s="206"/>
      <c r="FO305" s="206"/>
      <c r="FP305" s="206"/>
      <c r="FQ305" s="206"/>
      <c r="FR305" s="206"/>
      <c r="FS305" s="206"/>
      <c r="FT305" s="206"/>
      <c r="FU305" s="206"/>
      <c r="FV305" s="206"/>
      <c r="FW305" s="206"/>
      <c r="FX305" s="206"/>
      <c r="FY305" s="206"/>
      <c r="FZ305" s="206"/>
      <c r="GA305" s="206"/>
      <c r="GB305" s="206"/>
      <c r="GC305" s="206"/>
      <c r="GD305" s="206"/>
      <c r="GE305" s="206"/>
      <c r="GF305" s="206"/>
      <c r="GG305" s="206"/>
      <c r="GH305" s="206"/>
      <c r="GI305" s="206"/>
      <c r="GJ305" s="206"/>
      <c r="GK305" s="206"/>
      <c r="GL305" s="206"/>
      <c r="GM305" s="206"/>
    </row>
    <row r="306" spans="1:195" s="237" customFormat="1" ht="13.5" x14ac:dyDescent="0.4">
      <c r="A306" s="5"/>
      <c r="B306" s="25"/>
      <c r="C306" s="25"/>
      <c r="D306" s="25"/>
      <c r="E306" s="561"/>
      <c r="F306" s="561"/>
      <c r="G306" s="561"/>
      <c r="H306" s="561"/>
      <c r="I306" s="561"/>
      <c r="J306" s="561"/>
      <c r="K306" s="561"/>
      <c r="L306" s="561"/>
      <c r="M306" s="561"/>
      <c r="N306" s="561"/>
      <c r="O306" s="561"/>
      <c r="P306" s="561"/>
      <c r="Q306" s="561"/>
      <c r="R306" s="561"/>
      <c r="S306" s="561"/>
      <c r="T306" s="561"/>
      <c r="U306" s="561"/>
      <c r="V306" s="561"/>
      <c r="W306" s="561"/>
      <c r="X306" s="561"/>
      <c r="Y306" s="561"/>
      <c r="Z306" s="561"/>
      <c r="AA306" s="561"/>
      <c r="AB306" s="561"/>
      <c r="AC306" s="561"/>
      <c r="AD306" s="561"/>
      <c r="AE306" s="561"/>
      <c r="AF306" s="561"/>
      <c r="AG306" s="561"/>
      <c r="AH306" s="561"/>
      <c r="AI306" s="561"/>
      <c r="AJ306" s="561"/>
      <c r="AK306" s="558"/>
      <c r="AL306" s="559"/>
      <c r="AM306" s="559"/>
      <c r="AN306" s="559"/>
      <c r="AO306" s="559"/>
      <c r="AP306" s="559"/>
      <c r="AQ306" s="559"/>
      <c r="AR306" s="559"/>
      <c r="AS306" s="559"/>
      <c r="AT306" s="560"/>
      <c r="AU306" s="588" t="s">
        <v>2</v>
      </c>
      <c r="AV306" s="548"/>
      <c r="AW306" s="548"/>
      <c r="AX306" s="548"/>
      <c r="AY306" s="548"/>
      <c r="AZ306" s="549"/>
      <c r="BA306" s="588" t="s">
        <v>3</v>
      </c>
      <c r="BB306" s="548"/>
      <c r="BC306" s="548"/>
      <c r="BD306" s="548"/>
      <c r="BE306" s="548"/>
      <c r="BF306" s="548"/>
      <c r="BG306" s="548"/>
      <c r="BH306" s="548"/>
      <c r="BI306" s="548"/>
      <c r="BJ306" s="549"/>
      <c r="BK306" s="5"/>
      <c r="BL306" s="5"/>
      <c r="BM306" s="5"/>
      <c r="BN306" s="5"/>
      <c r="BO306" s="5"/>
      <c r="BP306" s="5"/>
      <c r="BQ306" s="5"/>
      <c r="BR306" s="5"/>
      <c r="BS306" s="561"/>
      <c r="BT306" s="561"/>
      <c r="BU306" s="561"/>
      <c r="BV306" s="561"/>
      <c r="BW306" s="561"/>
      <c r="BX306" s="561"/>
      <c r="BY306" s="561"/>
      <c r="BZ306" s="561"/>
      <c r="CA306" s="561"/>
      <c r="CB306" s="561"/>
      <c r="CC306" s="561"/>
      <c r="CD306" s="561"/>
      <c r="CE306" s="561"/>
      <c r="CF306" s="561"/>
      <c r="CG306" s="561"/>
      <c r="CH306" s="561"/>
      <c r="CI306" s="561"/>
      <c r="CJ306" s="561"/>
      <c r="CK306" s="561"/>
      <c r="CL306" s="561"/>
      <c r="CM306" s="561"/>
      <c r="CN306" s="561"/>
      <c r="CO306" s="561"/>
      <c r="CP306" s="561"/>
      <c r="CQ306" s="561"/>
      <c r="CR306" s="561"/>
      <c r="CS306" s="561"/>
      <c r="CT306" s="561"/>
      <c r="CU306" s="561"/>
      <c r="CV306" s="561"/>
      <c r="CW306" s="561"/>
      <c r="CX306" s="561"/>
      <c r="CY306" s="558"/>
      <c r="CZ306" s="559"/>
      <c r="DA306" s="559"/>
      <c r="DB306" s="559"/>
      <c r="DC306" s="559"/>
      <c r="DD306" s="559"/>
      <c r="DE306" s="559"/>
      <c r="DF306" s="559"/>
      <c r="DG306" s="559"/>
      <c r="DH306" s="560"/>
      <c r="DI306" s="588" t="s">
        <v>2</v>
      </c>
      <c r="DJ306" s="548"/>
      <c r="DK306" s="548"/>
      <c r="DL306" s="548"/>
      <c r="DM306" s="548"/>
      <c r="DN306" s="549"/>
      <c r="DO306" s="588" t="s">
        <v>3</v>
      </c>
      <c r="DP306" s="548"/>
      <c r="DQ306" s="548"/>
      <c r="DR306" s="548"/>
      <c r="DS306" s="548"/>
      <c r="DT306" s="548"/>
      <c r="DU306" s="548"/>
      <c r="DV306" s="548"/>
      <c r="DW306" s="548"/>
      <c r="DX306" s="549"/>
      <c r="DY306" s="5"/>
      <c r="DZ306" s="5"/>
      <c r="EA306" s="5"/>
      <c r="EB306" s="5"/>
      <c r="EC306" s="5"/>
      <c r="ED306" s="192"/>
      <c r="EE306" s="206"/>
      <c r="EF306" s="206"/>
      <c r="EG306" s="206"/>
      <c r="EH306" s="206"/>
      <c r="EI306" s="206"/>
      <c r="EJ306" s="206"/>
      <c r="EK306" s="206"/>
      <c r="EL306" s="206"/>
      <c r="EM306" s="206"/>
      <c r="EN306" s="206"/>
      <c r="EO306" s="206"/>
      <c r="EP306" s="206"/>
      <c r="EQ306" s="206"/>
      <c r="ER306" s="206"/>
      <c r="ES306" s="206"/>
      <c r="ET306" s="206"/>
      <c r="EU306" s="206"/>
      <c r="EV306" s="206"/>
      <c r="EW306" s="206"/>
      <c r="EX306" s="206"/>
      <c r="EY306" s="206"/>
      <c r="EZ306" s="206"/>
      <c r="FA306" s="206"/>
      <c r="FB306" s="206"/>
      <c r="FC306" s="206"/>
      <c r="FD306" s="206"/>
      <c r="FE306" s="206"/>
      <c r="FF306" s="206"/>
      <c r="FG306" s="206"/>
      <c r="FH306" s="206"/>
      <c r="FI306" s="206"/>
      <c r="FJ306" s="206"/>
      <c r="FK306" s="206"/>
      <c r="FL306" s="206"/>
      <c r="FM306" s="206"/>
      <c r="FN306" s="206"/>
      <c r="FO306" s="206"/>
      <c r="FP306" s="206"/>
      <c r="FQ306" s="206"/>
      <c r="FR306" s="206"/>
      <c r="FS306" s="206"/>
      <c r="FT306" s="206"/>
      <c r="FU306" s="206"/>
      <c r="FV306" s="206"/>
      <c r="FW306" s="206"/>
      <c r="FX306" s="206"/>
      <c r="FY306" s="206"/>
      <c r="FZ306" s="206"/>
      <c r="GA306" s="206"/>
      <c r="GB306" s="206"/>
      <c r="GC306" s="206"/>
      <c r="GD306" s="206"/>
      <c r="GE306" s="206"/>
      <c r="GF306" s="206"/>
      <c r="GG306" s="206"/>
      <c r="GH306" s="206"/>
      <c r="GI306" s="206"/>
      <c r="GJ306" s="206"/>
      <c r="GK306" s="206"/>
      <c r="GL306" s="206"/>
      <c r="GM306" s="206"/>
    </row>
    <row r="307" spans="1:195" s="237" customFormat="1" ht="5.0999999999999996" customHeight="1" thickBot="1" x14ac:dyDescent="0.45">
      <c r="A307" s="5"/>
      <c r="B307" s="25"/>
      <c r="C307" s="25"/>
      <c r="D307" s="25"/>
      <c r="E307" s="711" t="s">
        <v>53</v>
      </c>
      <c r="F307" s="711"/>
      <c r="G307" s="711"/>
      <c r="H307" s="711"/>
      <c r="I307" s="711"/>
      <c r="J307" s="711"/>
      <c r="K307" s="711"/>
      <c r="L307" s="711"/>
      <c r="M307" s="711"/>
      <c r="N307" s="711"/>
      <c r="O307" s="711"/>
      <c r="P307" s="711"/>
      <c r="Q307" s="711"/>
      <c r="R307" s="711"/>
      <c r="S307" s="711"/>
      <c r="T307" s="711"/>
      <c r="U307" s="736"/>
      <c r="V307" s="737"/>
      <c r="W307" s="737"/>
      <c r="X307" s="737"/>
      <c r="Y307" s="737"/>
      <c r="Z307" s="737"/>
      <c r="AA307" s="737"/>
      <c r="AB307" s="737"/>
      <c r="AC307" s="737"/>
      <c r="AD307" s="737"/>
      <c r="AE307" s="737"/>
      <c r="AF307" s="737"/>
      <c r="AG307" s="737"/>
      <c r="AH307" s="737"/>
      <c r="AI307" s="737"/>
      <c r="AJ307" s="738"/>
      <c r="AK307" s="713"/>
      <c r="AL307" s="714"/>
      <c r="AM307" s="714"/>
      <c r="AN307" s="714"/>
      <c r="AO307" s="714"/>
      <c r="AP307" s="714"/>
      <c r="AQ307" s="714"/>
      <c r="AR307" s="714"/>
      <c r="AS307" s="715" t="s">
        <v>262</v>
      </c>
      <c r="AT307" s="716"/>
      <c r="AU307" s="717"/>
      <c r="AV307" s="718"/>
      <c r="AW307" s="718"/>
      <c r="AX307" s="718"/>
      <c r="AY307" s="718"/>
      <c r="AZ307" s="718"/>
      <c r="BA307" s="717"/>
      <c r="BB307" s="718"/>
      <c r="BC307" s="719"/>
      <c r="BD307" s="718"/>
      <c r="BE307" s="715"/>
      <c r="BF307" s="715"/>
      <c r="BG307" s="715"/>
      <c r="BH307" s="715" t="s">
        <v>51</v>
      </c>
      <c r="BI307" s="715"/>
      <c r="BJ307" s="716"/>
      <c r="BK307" s="5"/>
      <c r="BL307" s="5"/>
      <c r="BM307" s="5"/>
      <c r="BN307" s="5"/>
      <c r="BO307" s="5"/>
      <c r="BP307" s="5"/>
      <c r="BQ307" s="5"/>
      <c r="BR307" s="5"/>
      <c r="BS307" s="553" t="s">
        <v>53</v>
      </c>
      <c r="BT307" s="553"/>
      <c r="BU307" s="553"/>
      <c r="BV307" s="553"/>
      <c r="BW307" s="553"/>
      <c r="BX307" s="553"/>
      <c r="BY307" s="553"/>
      <c r="BZ307" s="553"/>
      <c r="CA307" s="553"/>
      <c r="CB307" s="553"/>
      <c r="CC307" s="553"/>
      <c r="CD307" s="553"/>
      <c r="CE307" s="553"/>
      <c r="CF307" s="553"/>
      <c r="CG307" s="553"/>
      <c r="CH307" s="553"/>
      <c r="CI307" s="545" t="s">
        <v>393</v>
      </c>
      <c r="CJ307" s="545"/>
      <c r="CK307" s="545"/>
      <c r="CL307" s="545"/>
      <c r="CM307" s="545"/>
      <c r="CN307" s="545"/>
      <c r="CO307" s="545"/>
      <c r="CP307" s="545"/>
      <c r="CQ307" s="545"/>
      <c r="CR307" s="545"/>
      <c r="CS307" s="545"/>
      <c r="CT307" s="545"/>
      <c r="CU307" s="545"/>
      <c r="CV307" s="545"/>
      <c r="CW307" s="545"/>
      <c r="CX307" s="545"/>
      <c r="CY307" s="563">
        <v>500</v>
      </c>
      <c r="CZ307" s="564"/>
      <c r="DA307" s="564"/>
      <c r="DB307" s="564"/>
      <c r="DC307" s="564"/>
      <c r="DD307" s="564"/>
      <c r="DE307" s="564"/>
      <c r="DF307" s="564"/>
      <c r="DG307" s="556" t="s">
        <v>262</v>
      </c>
      <c r="DH307" s="557"/>
      <c r="DI307" s="169"/>
      <c r="DJ307" s="166"/>
      <c r="DK307" s="166"/>
      <c r="DL307" s="166"/>
      <c r="DM307" s="166"/>
      <c r="DN307" s="166"/>
      <c r="DO307" s="169"/>
      <c r="DP307" s="166"/>
      <c r="DQ307" s="183"/>
      <c r="DR307" s="166"/>
      <c r="DS307" s="571">
        <v>4</v>
      </c>
      <c r="DT307" s="571"/>
      <c r="DU307" s="571"/>
      <c r="DV307" s="556" t="s">
        <v>51</v>
      </c>
      <c r="DW307" s="556"/>
      <c r="DX307" s="557"/>
      <c r="DY307" s="5"/>
      <c r="DZ307" s="5"/>
      <c r="EA307" s="5"/>
      <c r="EB307" s="5"/>
      <c r="EC307" s="5"/>
      <c r="ED307" s="208"/>
      <c r="EE307" s="208"/>
      <c r="EF307" s="207"/>
      <c r="EG307" s="207"/>
      <c r="EH307" s="207"/>
      <c r="EI307" s="207"/>
      <c r="EJ307" s="207"/>
      <c r="EK307" s="207"/>
      <c r="EL307" s="207"/>
      <c r="EM307" s="207"/>
      <c r="EN307" s="247"/>
      <c r="EO307" s="247"/>
      <c r="EP307" s="247"/>
      <c r="EQ307" s="206"/>
      <c r="ER307" s="248"/>
      <c r="ES307" s="248"/>
      <c r="ET307" s="248"/>
      <c r="EU307" s="206"/>
      <c r="EV307" s="248"/>
      <c r="EW307" s="206"/>
      <c r="EX307" s="206"/>
      <c r="EY307" s="206"/>
      <c r="EZ307" s="206"/>
      <c r="FA307" s="206"/>
      <c r="FB307" s="206"/>
      <c r="FC307" s="206"/>
      <c r="FD307" s="206"/>
      <c r="FE307" s="206"/>
      <c r="FF307" s="206"/>
      <c r="FG307" s="206"/>
      <c r="FH307" s="206"/>
      <c r="FI307" s="206"/>
      <c r="FJ307" s="206"/>
      <c r="FK307" s="206"/>
      <c r="FL307" s="206"/>
      <c r="FM307" s="206"/>
      <c r="FN307" s="206"/>
      <c r="FO307" s="206"/>
      <c r="FP307" s="206"/>
      <c r="FQ307" s="206"/>
      <c r="FR307" s="206"/>
      <c r="FS307" s="206"/>
      <c r="FT307" s="206"/>
      <c r="FU307" s="206"/>
      <c r="FV307" s="206"/>
      <c r="FW307" s="206"/>
      <c r="FX307" s="206"/>
      <c r="FY307" s="206"/>
      <c r="FZ307" s="206"/>
      <c r="GA307" s="206"/>
      <c r="GB307" s="206"/>
      <c r="GC307" s="206"/>
      <c r="GD307" s="206"/>
      <c r="GE307" s="206"/>
      <c r="GF307" s="206"/>
      <c r="GG307" s="206"/>
      <c r="GH307" s="206"/>
      <c r="GI307" s="206"/>
      <c r="GJ307" s="206"/>
      <c r="GK307" s="206"/>
      <c r="GL307" s="206"/>
      <c r="GM307" s="206"/>
    </row>
    <row r="308" spans="1:195" s="237" customFormat="1" ht="14.25" thickBot="1" x14ac:dyDescent="0.45">
      <c r="A308" s="5"/>
      <c r="B308" s="25"/>
      <c r="C308" s="25"/>
      <c r="D308" s="25"/>
      <c r="E308" s="711"/>
      <c r="F308" s="711"/>
      <c r="G308" s="711"/>
      <c r="H308" s="711"/>
      <c r="I308" s="711"/>
      <c r="J308" s="711"/>
      <c r="K308" s="711"/>
      <c r="L308" s="711"/>
      <c r="M308" s="711"/>
      <c r="N308" s="711"/>
      <c r="O308" s="711"/>
      <c r="P308" s="711"/>
      <c r="Q308" s="711"/>
      <c r="R308" s="711"/>
      <c r="S308" s="711"/>
      <c r="T308" s="711"/>
      <c r="U308" s="739"/>
      <c r="V308" s="740"/>
      <c r="W308" s="740"/>
      <c r="X308" s="740"/>
      <c r="Y308" s="740"/>
      <c r="Z308" s="740"/>
      <c r="AA308" s="740"/>
      <c r="AB308" s="740"/>
      <c r="AC308" s="740"/>
      <c r="AD308" s="740"/>
      <c r="AE308" s="740"/>
      <c r="AF308" s="740"/>
      <c r="AG308" s="740"/>
      <c r="AH308" s="740"/>
      <c r="AI308" s="740"/>
      <c r="AJ308" s="741"/>
      <c r="AK308" s="720"/>
      <c r="AL308" s="742"/>
      <c r="AM308" s="742"/>
      <c r="AN308" s="742"/>
      <c r="AO308" s="742"/>
      <c r="AP308" s="742"/>
      <c r="AQ308" s="742"/>
      <c r="AR308" s="742"/>
      <c r="AS308" s="743"/>
      <c r="AT308" s="723"/>
      <c r="AU308" s="724"/>
      <c r="AV308" s="725"/>
      <c r="AW308" s="726"/>
      <c r="AX308" s="727"/>
      <c r="AY308" s="725"/>
      <c r="AZ308" s="725"/>
      <c r="BA308" s="724"/>
      <c r="BB308" s="728"/>
      <c r="BC308" s="726"/>
      <c r="BD308" s="727"/>
      <c r="BE308" s="743"/>
      <c r="BF308" s="743"/>
      <c r="BG308" s="743"/>
      <c r="BH308" s="743"/>
      <c r="BI308" s="743"/>
      <c r="BJ308" s="723"/>
      <c r="BK308" s="5"/>
      <c r="BL308" s="5"/>
      <c r="BM308" s="5"/>
      <c r="BN308" s="5"/>
      <c r="BO308" s="5"/>
      <c r="BP308" s="5"/>
      <c r="BQ308" s="5"/>
      <c r="BR308" s="5"/>
      <c r="BS308" s="553"/>
      <c r="BT308" s="553"/>
      <c r="BU308" s="553"/>
      <c r="BV308" s="553"/>
      <c r="BW308" s="553"/>
      <c r="BX308" s="553"/>
      <c r="BY308" s="553"/>
      <c r="BZ308" s="553"/>
      <c r="CA308" s="553"/>
      <c r="CB308" s="553"/>
      <c r="CC308" s="553"/>
      <c r="CD308" s="553"/>
      <c r="CE308" s="553"/>
      <c r="CF308" s="553"/>
      <c r="CG308" s="553"/>
      <c r="CH308" s="553"/>
      <c r="CI308" s="545"/>
      <c r="CJ308" s="545"/>
      <c r="CK308" s="545"/>
      <c r="CL308" s="545"/>
      <c r="CM308" s="545"/>
      <c r="CN308" s="545"/>
      <c r="CO308" s="545"/>
      <c r="CP308" s="545"/>
      <c r="CQ308" s="545"/>
      <c r="CR308" s="545"/>
      <c r="CS308" s="545"/>
      <c r="CT308" s="545"/>
      <c r="CU308" s="545"/>
      <c r="CV308" s="545"/>
      <c r="CW308" s="545"/>
      <c r="CX308" s="545"/>
      <c r="CY308" s="565"/>
      <c r="CZ308" s="566"/>
      <c r="DA308" s="566"/>
      <c r="DB308" s="566"/>
      <c r="DC308" s="566"/>
      <c r="DD308" s="566"/>
      <c r="DE308" s="566"/>
      <c r="DF308" s="566"/>
      <c r="DG308" s="569"/>
      <c r="DH308" s="570"/>
      <c r="DI308" s="95"/>
      <c r="DJ308" s="167"/>
      <c r="DK308" s="574" t="s">
        <v>263</v>
      </c>
      <c r="DL308" s="575"/>
      <c r="DM308" s="167"/>
      <c r="DN308" s="167"/>
      <c r="DO308" s="95"/>
      <c r="DP308" s="25"/>
      <c r="DQ308" s="574" t="s">
        <v>263</v>
      </c>
      <c r="DR308" s="575"/>
      <c r="DS308" s="572"/>
      <c r="DT308" s="572"/>
      <c r="DU308" s="572"/>
      <c r="DV308" s="569"/>
      <c r="DW308" s="569"/>
      <c r="DX308" s="570"/>
      <c r="DY308" s="5"/>
      <c r="DZ308" s="5"/>
      <c r="EA308" s="5"/>
      <c r="EB308" s="5"/>
      <c r="EC308" s="5"/>
      <c r="ED308" s="208"/>
      <c r="EE308" s="208"/>
      <c r="EF308" s="207"/>
      <c r="EG308" s="207"/>
      <c r="EI308" s="207"/>
      <c r="EJ308" s="207"/>
      <c r="EK308" s="207"/>
      <c r="EL308" s="207"/>
      <c r="EM308" s="207"/>
      <c r="EN308" s="247"/>
      <c r="EO308" s="247"/>
      <c r="EP308" s="247"/>
      <c r="EQ308" s="206"/>
      <c r="ER308" s="206"/>
      <c r="ES308" s="248"/>
      <c r="ET308" s="206"/>
      <c r="EU308" s="206"/>
      <c r="EV308" s="248"/>
      <c r="EW308" s="206"/>
      <c r="EX308" s="206"/>
      <c r="EY308" s="206"/>
      <c r="EZ308" s="206"/>
      <c r="FA308" s="206"/>
      <c r="FB308" s="206"/>
      <c r="FC308" s="206"/>
      <c r="FD308" s="206"/>
      <c r="FE308" s="206"/>
      <c r="FF308" s="206"/>
      <c r="FG308" s="206"/>
      <c r="FH308" s="206"/>
      <c r="FI308" s="206"/>
      <c r="FJ308" s="206"/>
      <c r="FK308" s="206"/>
      <c r="FL308" s="206"/>
      <c r="FM308" s="206"/>
      <c r="FN308" s="206"/>
      <c r="FO308" s="206"/>
      <c r="FP308" s="206"/>
      <c r="FQ308" s="206"/>
      <c r="FR308" s="206"/>
      <c r="FS308" s="206"/>
      <c r="FT308" s="206"/>
      <c r="FU308" s="206"/>
      <c r="FV308" s="206"/>
      <c r="FW308" s="206"/>
      <c r="FX308" s="206"/>
      <c r="FY308" s="206"/>
      <c r="FZ308" s="206"/>
      <c r="GA308" s="206"/>
      <c r="GB308" s="206"/>
      <c r="GC308" s="206"/>
      <c r="GD308" s="206"/>
      <c r="GE308" s="206"/>
      <c r="GF308" s="206"/>
      <c r="GG308" s="206"/>
      <c r="GH308" s="206"/>
      <c r="GI308" s="206"/>
      <c r="GJ308" s="206"/>
      <c r="GK308" s="206"/>
      <c r="GL308" s="206"/>
      <c r="GM308" s="206"/>
    </row>
    <row r="309" spans="1:195" s="237" customFormat="1" ht="5.0999999999999996" customHeight="1" x14ac:dyDescent="0.4">
      <c r="A309" s="5"/>
      <c r="B309" s="25"/>
      <c r="C309" s="25"/>
      <c r="D309" s="25"/>
      <c r="E309" s="711"/>
      <c r="F309" s="711"/>
      <c r="G309" s="711"/>
      <c r="H309" s="711"/>
      <c r="I309" s="711"/>
      <c r="J309" s="711"/>
      <c r="K309" s="711"/>
      <c r="L309" s="711"/>
      <c r="M309" s="711"/>
      <c r="N309" s="711"/>
      <c r="O309" s="711"/>
      <c r="P309" s="711"/>
      <c r="Q309" s="711"/>
      <c r="R309" s="711"/>
      <c r="S309" s="711"/>
      <c r="T309" s="711"/>
      <c r="U309" s="744"/>
      <c r="V309" s="745"/>
      <c r="W309" s="745"/>
      <c r="X309" s="745"/>
      <c r="Y309" s="745"/>
      <c r="Z309" s="745"/>
      <c r="AA309" s="745"/>
      <c r="AB309" s="745"/>
      <c r="AC309" s="745"/>
      <c r="AD309" s="745"/>
      <c r="AE309" s="745"/>
      <c r="AF309" s="745"/>
      <c r="AG309" s="745"/>
      <c r="AH309" s="745"/>
      <c r="AI309" s="745"/>
      <c r="AJ309" s="746"/>
      <c r="AK309" s="729"/>
      <c r="AL309" s="730"/>
      <c r="AM309" s="730"/>
      <c r="AN309" s="730"/>
      <c r="AO309" s="730"/>
      <c r="AP309" s="730"/>
      <c r="AQ309" s="730"/>
      <c r="AR309" s="730"/>
      <c r="AS309" s="731"/>
      <c r="AT309" s="732"/>
      <c r="AU309" s="733"/>
      <c r="AV309" s="734"/>
      <c r="AW309" s="734"/>
      <c r="AX309" s="734"/>
      <c r="AY309" s="734"/>
      <c r="AZ309" s="734"/>
      <c r="BA309" s="733"/>
      <c r="BB309" s="735"/>
      <c r="BC309" s="735"/>
      <c r="BD309" s="734"/>
      <c r="BE309" s="731"/>
      <c r="BF309" s="731"/>
      <c r="BG309" s="731"/>
      <c r="BH309" s="731"/>
      <c r="BI309" s="731"/>
      <c r="BJ309" s="732"/>
      <c r="BK309" s="5"/>
      <c r="BL309" s="5"/>
      <c r="BM309" s="5"/>
      <c r="BN309" s="5"/>
      <c r="BO309" s="5"/>
      <c r="BP309" s="5"/>
      <c r="BQ309" s="5"/>
      <c r="BR309" s="5"/>
      <c r="BS309" s="553"/>
      <c r="BT309" s="553"/>
      <c r="BU309" s="553"/>
      <c r="BV309" s="553"/>
      <c r="BW309" s="553"/>
      <c r="BX309" s="553"/>
      <c r="BY309" s="553"/>
      <c r="BZ309" s="553"/>
      <c r="CA309" s="553"/>
      <c r="CB309" s="553"/>
      <c r="CC309" s="553"/>
      <c r="CD309" s="553"/>
      <c r="CE309" s="553"/>
      <c r="CF309" s="553"/>
      <c r="CG309" s="553"/>
      <c r="CH309" s="553"/>
      <c r="CI309" s="545"/>
      <c r="CJ309" s="545"/>
      <c r="CK309" s="545"/>
      <c r="CL309" s="545"/>
      <c r="CM309" s="545"/>
      <c r="CN309" s="545"/>
      <c r="CO309" s="545"/>
      <c r="CP309" s="545"/>
      <c r="CQ309" s="545"/>
      <c r="CR309" s="545"/>
      <c r="CS309" s="545"/>
      <c r="CT309" s="545"/>
      <c r="CU309" s="545"/>
      <c r="CV309" s="545"/>
      <c r="CW309" s="545"/>
      <c r="CX309" s="545"/>
      <c r="CY309" s="567"/>
      <c r="CZ309" s="568"/>
      <c r="DA309" s="568"/>
      <c r="DB309" s="568"/>
      <c r="DC309" s="568"/>
      <c r="DD309" s="568"/>
      <c r="DE309" s="568"/>
      <c r="DF309" s="568"/>
      <c r="DG309" s="559"/>
      <c r="DH309" s="560"/>
      <c r="DI309" s="170"/>
      <c r="DJ309" s="168"/>
      <c r="DK309" s="168"/>
      <c r="DL309" s="168"/>
      <c r="DM309" s="168"/>
      <c r="DN309" s="168"/>
      <c r="DO309" s="170"/>
      <c r="DP309" s="182"/>
      <c r="DQ309" s="182"/>
      <c r="DR309" s="168"/>
      <c r="DS309" s="573"/>
      <c r="DT309" s="573"/>
      <c r="DU309" s="573"/>
      <c r="DV309" s="559"/>
      <c r="DW309" s="559"/>
      <c r="DX309" s="560"/>
      <c r="DY309" s="5"/>
      <c r="DZ309" s="5"/>
      <c r="EA309" s="5"/>
      <c r="EB309" s="5"/>
      <c r="EC309" s="5"/>
      <c r="ED309" s="208"/>
      <c r="EE309" s="208"/>
      <c r="EF309" s="207"/>
      <c r="EG309" s="207"/>
      <c r="EH309" s="207"/>
      <c r="EI309" s="207"/>
      <c r="EJ309" s="207"/>
      <c r="EK309" s="207"/>
      <c r="EL309" s="207"/>
      <c r="EM309" s="207"/>
      <c r="EN309" s="247"/>
      <c r="EO309" s="247"/>
      <c r="EP309" s="247"/>
      <c r="EQ309" s="206"/>
      <c r="ER309" s="206"/>
      <c r="ES309" s="248"/>
      <c r="ET309" s="206"/>
      <c r="EU309" s="206"/>
      <c r="EV309" s="248"/>
      <c r="EW309" s="206"/>
      <c r="EX309" s="206"/>
      <c r="EY309" s="206"/>
      <c r="EZ309" s="206"/>
      <c r="FA309" s="206"/>
      <c r="FB309" s="206"/>
      <c r="FC309" s="206"/>
      <c r="FD309" s="206"/>
      <c r="FE309" s="206"/>
      <c r="FF309" s="206"/>
      <c r="FG309" s="206"/>
      <c r="FH309" s="206"/>
      <c r="FI309" s="206"/>
      <c r="FJ309" s="206"/>
      <c r="FK309" s="206"/>
      <c r="FL309" s="206"/>
      <c r="FM309" s="206"/>
      <c r="FN309" s="206"/>
      <c r="FO309" s="206"/>
      <c r="FP309" s="206"/>
      <c r="FQ309" s="206"/>
      <c r="FR309" s="206"/>
      <c r="FS309" s="206"/>
      <c r="FT309" s="206"/>
      <c r="FU309" s="206"/>
      <c r="FV309" s="206"/>
      <c r="FW309" s="206"/>
      <c r="FX309" s="206"/>
      <c r="FY309" s="206"/>
      <c r="FZ309" s="206"/>
      <c r="GA309" s="206"/>
      <c r="GB309" s="206"/>
      <c r="GC309" s="206"/>
      <c r="GD309" s="206"/>
      <c r="GE309" s="206"/>
      <c r="GF309" s="206"/>
      <c r="GG309" s="206"/>
      <c r="GH309" s="206"/>
      <c r="GI309" s="206"/>
      <c r="GJ309" s="206"/>
      <c r="GK309" s="206"/>
      <c r="GL309" s="206"/>
      <c r="GM309" s="206"/>
    </row>
    <row r="310" spans="1:195" s="237" customFormat="1" ht="5.0999999999999996" customHeight="1" thickBot="1" x14ac:dyDescent="0.45">
      <c r="A310" s="5"/>
      <c r="B310" s="25"/>
      <c r="C310" s="25"/>
      <c r="D310" s="25"/>
      <c r="E310" s="711" t="s">
        <v>150</v>
      </c>
      <c r="F310" s="711"/>
      <c r="G310" s="711"/>
      <c r="H310" s="711"/>
      <c r="I310" s="711"/>
      <c r="J310" s="711"/>
      <c r="K310" s="711"/>
      <c r="L310" s="711"/>
      <c r="M310" s="711"/>
      <c r="N310" s="711"/>
      <c r="O310" s="711"/>
      <c r="P310" s="711"/>
      <c r="Q310" s="711"/>
      <c r="R310" s="711"/>
      <c r="S310" s="711"/>
      <c r="T310" s="711"/>
      <c r="U310" s="736"/>
      <c r="V310" s="737"/>
      <c r="W310" s="737"/>
      <c r="X310" s="737"/>
      <c r="Y310" s="737"/>
      <c r="Z310" s="737"/>
      <c r="AA310" s="737"/>
      <c r="AB310" s="737"/>
      <c r="AC310" s="737"/>
      <c r="AD310" s="737"/>
      <c r="AE310" s="737"/>
      <c r="AF310" s="737"/>
      <c r="AG310" s="737"/>
      <c r="AH310" s="737"/>
      <c r="AI310" s="737"/>
      <c r="AJ310" s="738"/>
      <c r="AK310" s="713"/>
      <c r="AL310" s="714"/>
      <c r="AM310" s="714"/>
      <c r="AN310" s="714"/>
      <c r="AO310" s="714"/>
      <c r="AP310" s="714"/>
      <c r="AQ310" s="714"/>
      <c r="AR310" s="714"/>
      <c r="AS310" s="715" t="s">
        <v>262</v>
      </c>
      <c r="AT310" s="716"/>
      <c r="AU310" s="717"/>
      <c r="AV310" s="718"/>
      <c r="AW310" s="718"/>
      <c r="AX310" s="718"/>
      <c r="AY310" s="718"/>
      <c r="AZ310" s="718"/>
      <c r="BA310" s="717"/>
      <c r="BB310" s="718"/>
      <c r="BC310" s="719"/>
      <c r="BD310" s="718"/>
      <c r="BE310" s="715"/>
      <c r="BF310" s="715"/>
      <c r="BG310" s="715"/>
      <c r="BH310" s="715" t="s">
        <v>51</v>
      </c>
      <c r="BI310" s="715"/>
      <c r="BJ310" s="716"/>
      <c r="BK310" s="5"/>
      <c r="BL310" s="5"/>
      <c r="BM310" s="5"/>
      <c r="BN310" s="5"/>
      <c r="BO310" s="5"/>
      <c r="BP310" s="5"/>
      <c r="BQ310" s="5"/>
      <c r="BR310" s="5"/>
      <c r="BS310" s="553" t="s">
        <v>150</v>
      </c>
      <c r="BT310" s="553"/>
      <c r="BU310" s="553"/>
      <c r="BV310" s="553"/>
      <c r="BW310" s="553"/>
      <c r="BX310" s="553"/>
      <c r="BY310" s="553"/>
      <c r="BZ310" s="553"/>
      <c r="CA310" s="553"/>
      <c r="CB310" s="553"/>
      <c r="CC310" s="553"/>
      <c r="CD310" s="553"/>
      <c r="CE310" s="553"/>
      <c r="CF310" s="553"/>
      <c r="CG310" s="553"/>
      <c r="CH310" s="553"/>
      <c r="CI310" s="545" t="s">
        <v>393</v>
      </c>
      <c r="CJ310" s="545"/>
      <c r="CK310" s="545"/>
      <c r="CL310" s="545"/>
      <c r="CM310" s="545"/>
      <c r="CN310" s="545"/>
      <c r="CO310" s="545"/>
      <c r="CP310" s="545"/>
      <c r="CQ310" s="545"/>
      <c r="CR310" s="545"/>
      <c r="CS310" s="545"/>
      <c r="CT310" s="545"/>
      <c r="CU310" s="545"/>
      <c r="CV310" s="545"/>
      <c r="CW310" s="545"/>
      <c r="CX310" s="545"/>
      <c r="CY310" s="563">
        <v>500</v>
      </c>
      <c r="CZ310" s="564"/>
      <c r="DA310" s="564"/>
      <c r="DB310" s="564"/>
      <c r="DC310" s="564"/>
      <c r="DD310" s="564"/>
      <c r="DE310" s="564"/>
      <c r="DF310" s="564"/>
      <c r="DG310" s="556" t="s">
        <v>262</v>
      </c>
      <c r="DH310" s="557"/>
      <c r="DI310" s="169"/>
      <c r="DJ310" s="166"/>
      <c r="DK310" s="166"/>
      <c r="DL310" s="166"/>
      <c r="DM310" s="166"/>
      <c r="DN310" s="166"/>
      <c r="DO310" s="169"/>
      <c r="DP310" s="166"/>
      <c r="DQ310" s="183"/>
      <c r="DR310" s="166"/>
      <c r="DS310" s="571">
        <v>4</v>
      </c>
      <c r="DT310" s="571"/>
      <c r="DU310" s="571"/>
      <c r="DV310" s="556" t="s">
        <v>51</v>
      </c>
      <c r="DW310" s="556"/>
      <c r="DX310" s="557"/>
      <c r="DY310" s="5"/>
      <c r="DZ310" s="5"/>
      <c r="EA310" s="5"/>
      <c r="EB310" s="5"/>
      <c r="EC310" s="5"/>
      <c r="ED310" s="208"/>
      <c r="EE310" s="208"/>
      <c r="EF310" s="207"/>
      <c r="EG310" s="207"/>
      <c r="EH310" s="207"/>
      <c r="EI310" s="207"/>
      <c r="EJ310" s="207"/>
      <c r="EK310" s="207"/>
      <c r="EL310" s="207"/>
      <c r="EM310" s="207"/>
      <c r="EN310" s="247"/>
      <c r="EO310" s="247"/>
      <c r="EP310" s="247"/>
      <c r="EQ310" s="206"/>
      <c r="ER310" s="248"/>
      <c r="ES310" s="248"/>
      <c r="ET310" s="248"/>
      <c r="EU310" s="206"/>
      <c r="EV310" s="248"/>
      <c r="EW310" s="206"/>
      <c r="EX310" s="206"/>
      <c r="EY310" s="206"/>
      <c r="EZ310" s="206"/>
      <c r="FA310" s="206"/>
      <c r="FB310" s="206"/>
      <c r="FC310" s="206"/>
      <c r="FD310" s="206"/>
      <c r="FE310" s="206"/>
      <c r="FF310" s="206"/>
      <c r="FG310" s="206"/>
      <c r="FH310" s="206"/>
      <c r="FI310" s="206"/>
      <c r="FJ310" s="206"/>
      <c r="FK310" s="206"/>
      <c r="FL310" s="206"/>
      <c r="FM310" s="206"/>
      <c r="FN310" s="206"/>
      <c r="FO310" s="206"/>
      <c r="FP310" s="206"/>
      <c r="FQ310" s="206"/>
      <c r="FR310" s="206"/>
      <c r="FS310" s="206"/>
      <c r="FT310" s="206"/>
      <c r="FU310" s="206"/>
      <c r="FV310" s="206"/>
      <c r="FW310" s="206"/>
      <c r="FX310" s="206"/>
      <c r="FY310" s="206"/>
      <c r="FZ310" s="206"/>
      <c r="GA310" s="206"/>
      <c r="GB310" s="206"/>
      <c r="GC310" s="206"/>
      <c r="GD310" s="206"/>
      <c r="GE310" s="206"/>
      <c r="GF310" s="206"/>
      <c r="GG310" s="206"/>
      <c r="GH310" s="206"/>
      <c r="GI310" s="206"/>
      <c r="GJ310" s="206"/>
      <c r="GK310" s="206"/>
      <c r="GL310" s="206"/>
      <c r="GM310" s="206"/>
    </row>
    <row r="311" spans="1:195" s="237" customFormat="1" ht="14.25" customHeight="1" thickBot="1" x14ac:dyDescent="0.45">
      <c r="A311" s="5"/>
      <c r="B311" s="25"/>
      <c r="C311" s="25"/>
      <c r="D311" s="25"/>
      <c r="E311" s="711"/>
      <c r="F311" s="711"/>
      <c r="G311" s="711"/>
      <c r="H311" s="711"/>
      <c r="I311" s="711"/>
      <c r="J311" s="711"/>
      <c r="K311" s="711"/>
      <c r="L311" s="711"/>
      <c r="M311" s="711"/>
      <c r="N311" s="711"/>
      <c r="O311" s="711"/>
      <c r="P311" s="711"/>
      <c r="Q311" s="711"/>
      <c r="R311" s="711"/>
      <c r="S311" s="711"/>
      <c r="T311" s="711"/>
      <c r="U311" s="739"/>
      <c r="V311" s="740"/>
      <c r="W311" s="740"/>
      <c r="X311" s="740"/>
      <c r="Y311" s="740"/>
      <c r="Z311" s="740"/>
      <c r="AA311" s="740"/>
      <c r="AB311" s="740"/>
      <c r="AC311" s="740"/>
      <c r="AD311" s="740"/>
      <c r="AE311" s="740"/>
      <c r="AF311" s="740"/>
      <c r="AG311" s="740"/>
      <c r="AH311" s="740"/>
      <c r="AI311" s="740"/>
      <c r="AJ311" s="741"/>
      <c r="AK311" s="720"/>
      <c r="AL311" s="742"/>
      <c r="AM311" s="742"/>
      <c r="AN311" s="742"/>
      <c r="AO311" s="742"/>
      <c r="AP311" s="742"/>
      <c r="AQ311" s="742"/>
      <c r="AR311" s="742"/>
      <c r="AS311" s="743"/>
      <c r="AT311" s="723"/>
      <c r="AU311" s="724"/>
      <c r="AV311" s="725"/>
      <c r="AW311" s="726"/>
      <c r="AX311" s="727"/>
      <c r="AY311" s="725"/>
      <c r="AZ311" s="725"/>
      <c r="BA311" s="724"/>
      <c r="BB311" s="728"/>
      <c r="BC311" s="726"/>
      <c r="BD311" s="727"/>
      <c r="BE311" s="743"/>
      <c r="BF311" s="743"/>
      <c r="BG311" s="743"/>
      <c r="BH311" s="743"/>
      <c r="BI311" s="743"/>
      <c r="BJ311" s="723"/>
      <c r="BK311" s="5"/>
      <c r="BL311" s="5"/>
      <c r="BM311" s="5"/>
      <c r="BN311" s="5"/>
      <c r="BO311" s="5"/>
      <c r="BP311" s="5"/>
      <c r="BQ311" s="5"/>
      <c r="BR311" s="5"/>
      <c r="BS311" s="553"/>
      <c r="BT311" s="553"/>
      <c r="BU311" s="553"/>
      <c r="BV311" s="553"/>
      <c r="BW311" s="553"/>
      <c r="BX311" s="553"/>
      <c r="BY311" s="553"/>
      <c r="BZ311" s="553"/>
      <c r="CA311" s="553"/>
      <c r="CB311" s="553"/>
      <c r="CC311" s="553"/>
      <c r="CD311" s="553"/>
      <c r="CE311" s="553"/>
      <c r="CF311" s="553"/>
      <c r="CG311" s="553"/>
      <c r="CH311" s="553"/>
      <c r="CI311" s="545"/>
      <c r="CJ311" s="545"/>
      <c r="CK311" s="545"/>
      <c r="CL311" s="545"/>
      <c r="CM311" s="545"/>
      <c r="CN311" s="545"/>
      <c r="CO311" s="545"/>
      <c r="CP311" s="545"/>
      <c r="CQ311" s="545"/>
      <c r="CR311" s="545"/>
      <c r="CS311" s="545"/>
      <c r="CT311" s="545"/>
      <c r="CU311" s="545"/>
      <c r="CV311" s="545"/>
      <c r="CW311" s="545"/>
      <c r="CX311" s="545"/>
      <c r="CY311" s="565"/>
      <c r="CZ311" s="566"/>
      <c r="DA311" s="566"/>
      <c r="DB311" s="566"/>
      <c r="DC311" s="566"/>
      <c r="DD311" s="566"/>
      <c r="DE311" s="566"/>
      <c r="DF311" s="566"/>
      <c r="DG311" s="569"/>
      <c r="DH311" s="570"/>
      <c r="DI311" s="95"/>
      <c r="DJ311" s="167"/>
      <c r="DK311" s="574" t="s">
        <v>263</v>
      </c>
      <c r="DL311" s="575"/>
      <c r="DM311" s="167"/>
      <c r="DN311" s="167"/>
      <c r="DO311" s="95"/>
      <c r="DP311" s="25"/>
      <c r="DQ311" s="574" t="s">
        <v>263</v>
      </c>
      <c r="DR311" s="575"/>
      <c r="DS311" s="572"/>
      <c r="DT311" s="572"/>
      <c r="DU311" s="572"/>
      <c r="DV311" s="569"/>
      <c r="DW311" s="569"/>
      <c r="DX311" s="570"/>
      <c r="DY311" s="5"/>
      <c r="DZ311" s="5"/>
      <c r="EA311" s="5"/>
      <c r="EB311" s="5"/>
      <c r="EC311" s="5"/>
      <c r="ED311" s="208"/>
      <c r="EE311" s="208"/>
      <c r="EF311" s="207"/>
      <c r="EG311" s="207"/>
      <c r="EH311" s="207"/>
      <c r="EI311" s="207"/>
      <c r="EJ311" s="207"/>
      <c r="EK311" s="207"/>
      <c r="EL311" s="207"/>
      <c r="EM311" s="207"/>
      <c r="EN311" s="247"/>
      <c r="EO311" s="247"/>
      <c r="EP311" s="247"/>
      <c r="EQ311" s="206"/>
      <c r="ER311" s="206"/>
      <c r="ES311" s="248"/>
      <c r="ET311" s="206"/>
      <c r="EU311" s="206"/>
      <c r="EV311" s="248"/>
      <c r="EW311" s="206"/>
      <c r="EX311" s="206"/>
      <c r="EY311" s="206"/>
      <c r="EZ311" s="206"/>
      <c r="FA311" s="206"/>
      <c r="FB311" s="206"/>
      <c r="FC311" s="206"/>
      <c r="FD311" s="206"/>
      <c r="FE311" s="206"/>
      <c r="FF311" s="206"/>
      <c r="FG311" s="206"/>
      <c r="FH311" s="206"/>
      <c r="FI311" s="206"/>
      <c r="FJ311" s="206"/>
      <c r="FK311" s="206"/>
      <c r="FL311" s="206"/>
      <c r="FM311" s="206"/>
      <c r="FN311" s="206"/>
      <c r="FO311" s="206"/>
      <c r="FP311" s="206"/>
      <c r="FQ311" s="206"/>
      <c r="FR311" s="206"/>
      <c r="FS311" s="206"/>
      <c r="FT311" s="206"/>
      <c r="FU311" s="206"/>
      <c r="FV311" s="206"/>
      <c r="FW311" s="206"/>
      <c r="FX311" s="206"/>
      <c r="FY311" s="206"/>
      <c r="FZ311" s="206"/>
      <c r="GA311" s="206"/>
      <c r="GB311" s="206"/>
      <c r="GC311" s="206"/>
      <c r="GD311" s="206"/>
      <c r="GE311" s="206"/>
      <c r="GF311" s="206"/>
      <c r="GG311" s="206"/>
      <c r="GH311" s="206"/>
      <c r="GI311" s="206"/>
      <c r="GJ311" s="206"/>
      <c r="GK311" s="206"/>
      <c r="GL311" s="206"/>
      <c r="GM311" s="206"/>
    </row>
    <row r="312" spans="1:195" s="237" customFormat="1" ht="5.0999999999999996" customHeight="1" x14ac:dyDescent="0.4">
      <c r="A312" s="5"/>
      <c r="B312" s="25"/>
      <c r="C312" s="25"/>
      <c r="D312" s="25"/>
      <c r="E312" s="711"/>
      <c r="F312" s="711"/>
      <c r="G312" s="711"/>
      <c r="H312" s="711"/>
      <c r="I312" s="711"/>
      <c r="J312" s="711"/>
      <c r="K312" s="711"/>
      <c r="L312" s="711"/>
      <c r="M312" s="711"/>
      <c r="N312" s="711"/>
      <c r="O312" s="711"/>
      <c r="P312" s="711"/>
      <c r="Q312" s="711"/>
      <c r="R312" s="711"/>
      <c r="S312" s="711"/>
      <c r="T312" s="711"/>
      <c r="U312" s="744"/>
      <c r="V312" s="745"/>
      <c r="W312" s="745"/>
      <c r="X312" s="745"/>
      <c r="Y312" s="745"/>
      <c r="Z312" s="745"/>
      <c r="AA312" s="745"/>
      <c r="AB312" s="745"/>
      <c r="AC312" s="745"/>
      <c r="AD312" s="745"/>
      <c r="AE312" s="745"/>
      <c r="AF312" s="745"/>
      <c r="AG312" s="745"/>
      <c r="AH312" s="745"/>
      <c r="AI312" s="745"/>
      <c r="AJ312" s="746"/>
      <c r="AK312" s="729"/>
      <c r="AL312" s="730"/>
      <c r="AM312" s="730"/>
      <c r="AN312" s="730"/>
      <c r="AO312" s="730"/>
      <c r="AP312" s="730"/>
      <c r="AQ312" s="730"/>
      <c r="AR312" s="730"/>
      <c r="AS312" s="731"/>
      <c r="AT312" s="732"/>
      <c r="AU312" s="733"/>
      <c r="AV312" s="734"/>
      <c r="AW312" s="734"/>
      <c r="AX312" s="734"/>
      <c r="AY312" s="734"/>
      <c r="AZ312" s="734"/>
      <c r="BA312" s="733"/>
      <c r="BB312" s="735"/>
      <c r="BC312" s="735"/>
      <c r="BD312" s="734"/>
      <c r="BE312" s="731"/>
      <c r="BF312" s="731"/>
      <c r="BG312" s="731"/>
      <c r="BH312" s="731"/>
      <c r="BI312" s="731"/>
      <c r="BJ312" s="732"/>
      <c r="BK312" s="5"/>
      <c r="BL312" s="5"/>
      <c r="BM312" s="5"/>
      <c r="BN312" s="5"/>
      <c r="BO312" s="5"/>
      <c r="BP312" s="5"/>
      <c r="BQ312" s="5"/>
      <c r="BR312" s="5"/>
      <c r="BS312" s="553"/>
      <c r="BT312" s="553"/>
      <c r="BU312" s="553"/>
      <c r="BV312" s="553"/>
      <c r="BW312" s="553"/>
      <c r="BX312" s="553"/>
      <c r="BY312" s="553"/>
      <c r="BZ312" s="553"/>
      <c r="CA312" s="553"/>
      <c r="CB312" s="553"/>
      <c r="CC312" s="553"/>
      <c r="CD312" s="553"/>
      <c r="CE312" s="553"/>
      <c r="CF312" s="553"/>
      <c r="CG312" s="553"/>
      <c r="CH312" s="553"/>
      <c r="CI312" s="545"/>
      <c r="CJ312" s="545"/>
      <c r="CK312" s="545"/>
      <c r="CL312" s="545"/>
      <c r="CM312" s="545"/>
      <c r="CN312" s="545"/>
      <c r="CO312" s="545"/>
      <c r="CP312" s="545"/>
      <c r="CQ312" s="545"/>
      <c r="CR312" s="545"/>
      <c r="CS312" s="545"/>
      <c r="CT312" s="545"/>
      <c r="CU312" s="545"/>
      <c r="CV312" s="545"/>
      <c r="CW312" s="545"/>
      <c r="CX312" s="545"/>
      <c r="CY312" s="567"/>
      <c r="CZ312" s="568"/>
      <c r="DA312" s="568"/>
      <c r="DB312" s="568"/>
      <c r="DC312" s="568"/>
      <c r="DD312" s="568"/>
      <c r="DE312" s="568"/>
      <c r="DF312" s="568"/>
      <c r="DG312" s="559"/>
      <c r="DH312" s="560"/>
      <c r="DI312" s="170"/>
      <c r="DJ312" s="168"/>
      <c r="DK312" s="168"/>
      <c r="DL312" s="168"/>
      <c r="DM312" s="168"/>
      <c r="DN312" s="168"/>
      <c r="DO312" s="170"/>
      <c r="DP312" s="182"/>
      <c r="DQ312" s="182"/>
      <c r="DR312" s="168"/>
      <c r="DS312" s="573"/>
      <c r="DT312" s="573"/>
      <c r="DU312" s="573"/>
      <c r="DV312" s="559"/>
      <c r="DW312" s="559"/>
      <c r="DX312" s="560"/>
      <c r="DY312" s="5"/>
      <c r="DZ312" s="5"/>
      <c r="EA312" s="5"/>
      <c r="EB312" s="5"/>
      <c r="EC312" s="5"/>
      <c r="ED312" s="208"/>
      <c r="EE312" s="208"/>
      <c r="EF312" s="207"/>
      <c r="EG312" s="207"/>
      <c r="EH312" s="207"/>
      <c r="EI312" s="207"/>
      <c r="EJ312" s="207"/>
      <c r="EK312" s="207"/>
      <c r="EL312" s="207"/>
      <c r="EM312" s="207"/>
      <c r="EN312" s="247"/>
      <c r="EO312" s="247"/>
      <c r="EP312" s="247"/>
      <c r="EQ312" s="206"/>
      <c r="ER312" s="206"/>
      <c r="ES312" s="248"/>
      <c r="ET312" s="206"/>
      <c r="EU312" s="206"/>
      <c r="EV312" s="248"/>
      <c r="EW312" s="206"/>
      <c r="EX312" s="206"/>
      <c r="EY312" s="206"/>
      <c r="EZ312" s="206"/>
      <c r="FA312" s="206"/>
      <c r="FB312" s="206"/>
      <c r="FC312" s="206"/>
      <c r="FD312" s="206"/>
      <c r="FE312" s="206"/>
      <c r="FF312" s="206"/>
      <c r="FG312" s="206"/>
      <c r="FH312" s="206"/>
      <c r="FI312" s="206"/>
      <c r="FJ312" s="206"/>
      <c r="FK312" s="206"/>
      <c r="FL312" s="206"/>
      <c r="FM312" s="206"/>
      <c r="FN312" s="206"/>
      <c r="FO312" s="206"/>
      <c r="FP312" s="206"/>
      <c r="FQ312" s="206"/>
      <c r="FR312" s="206"/>
      <c r="FS312" s="206"/>
      <c r="FT312" s="206"/>
      <c r="FU312" s="206"/>
      <c r="FV312" s="206"/>
      <c r="FW312" s="206"/>
      <c r="FX312" s="206"/>
      <c r="FY312" s="206"/>
      <c r="FZ312" s="206"/>
      <c r="GA312" s="206"/>
      <c r="GB312" s="206"/>
      <c r="GC312" s="206"/>
      <c r="GD312" s="206"/>
      <c r="GE312" s="206"/>
      <c r="GF312" s="206"/>
      <c r="GG312" s="206"/>
      <c r="GH312" s="206"/>
      <c r="GI312" s="206"/>
      <c r="GJ312" s="206"/>
      <c r="GK312" s="206"/>
      <c r="GL312" s="206"/>
      <c r="GM312" s="206"/>
    </row>
    <row r="313" spans="1:195" s="237" customFormat="1" ht="5.0999999999999996" customHeight="1" thickBot="1" x14ac:dyDescent="0.45">
      <c r="A313" s="5"/>
      <c r="B313" s="25"/>
      <c r="C313" s="25"/>
      <c r="D313" s="25"/>
      <c r="E313" s="711" t="s">
        <v>151</v>
      </c>
      <c r="F313" s="711"/>
      <c r="G313" s="711"/>
      <c r="H313" s="711"/>
      <c r="I313" s="711"/>
      <c r="J313" s="711"/>
      <c r="K313" s="711"/>
      <c r="L313" s="711"/>
      <c r="M313" s="711"/>
      <c r="N313" s="711"/>
      <c r="O313" s="711"/>
      <c r="P313" s="711"/>
      <c r="Q313" s="711"/>
      <c r="R313" s="711"/>
      <c r="S313" s="711"/>
      <c r="T313" s="711"/>
      <c r="U313" s="736"/>
      <c r="V313" s="737"/>
      <c r="W313" s="737"/>
      <c r="X313" s="737"/>
      <c r="Y313" s="737"/>
      <c r="Z313" s="737"/>
      <c r="AA313" s="737"/>
      <c r="AB313" s="737"/>
      <c r="AC313" s="737"/>
      <c r="AD313" s="737"/>
      <c r="AE313" s="737"/>
      <c r="AF313" s="737"/>
      <c r="AG313" s="737"/>
      <c r="AH313" s="737"/>
      <c r="AI313" s="737"/>
      <c r="AJ313" s="738"/>
      <c r="AK313" s="713"/>
      <c r="AL313" s="714"/>
      <c r="AM313" s="714"/>
      <c r="AN313" s="714"/>
      <c r="AO313" s="714"/>
      <c r="AP313" s="714"/>
      <c r="AQ313" s="714"/>
      <c r="AR313" s="714"/>
      <c r="AS313" s="715" t="s">
        <v>262</v>
      </c>
      <c r="AT313" s="716"/>
      <c r="AU313" s="717"/>
      <c r="AV313" s="718"/>
      <c r="AW313" s="718"/>
      <c r="AX313" s="718"/>
      <c r="AY313" s="718"/>
      <c r="AZ313" s="718"/>
      <c r="BA313" s="717"/>
      <c r="BB313" s="718"/>
      <c r="BC313" s="719"/>
      <c r="BD313" s="718"/>
      <c r="BE313" s="715"/>
      <c r="BF313" s="715"/>
      <c r="BG313" s="715"/>
      <c r="BH313" s="715" t="s">
        <v>51</v>
      </c>
      <c r="BI313" s="715"/>
      <c r="BJ313" s="716"/>
      <c r="BK313" s="5"/>
      <c r="BL313" s="5"/>
      <c r="BM313" s="5"/>
      <c r="BN313" s="5"/>
      <c r="BO313" s="5"/>
      <c r="BP313" s="5"/>
      <c r="BQ313" s="5"/>
      <c r="BR313" s="5"/>
      <c r="BS313" s="553" t="s">
        <v>151</v>
      </c>
      <c r="BT313" s="553"/>
      <c r="BU313" s="553"/>
      <c r="BV313" s="553"/>
      <c r="BW313" s="553"/>
      <c r="BX313" s="553"/>
      <c r="BY313" s="553"/>
      <c r="BZ313" s="553"/>
      <c r="CA313" s="553"/>
      <c r="CB313" s="553"/>
      <c r="CC313" s="553"/>
      <c r="CD313" s="553"/>
      <c r="CE313" s="553"/>
      <c r="CF313" s="553"/>
      <c r="CG313" s="553"/>
      <c r="CH313" s="553"/>
      <c r="CI313" s="545" t="s">
        <v>393</v>
      </c>
      <c r="CJ313" s="545"/>
      <c r="CK313" s="545"/>
      <c r="CL313" s="545"/>
      <c r="CM313" s="545"/>
      <c r="CN313" s="545"/>
      <c r="CO313" s="545"/>
      <c r="CP313" s="545"/>
      <c r="CQ313" s="545"/>
      <c r="CR313" s="545"/>
      <c r="CS313" s="545"/>
      <c r="CT313" s="545"/>
      <c r="CU313" s="545"/>
      <c r="CV313" s="545"/>
      <c r="CW313" s="545"/>
      <c r="CX313" s="545"/>
      <c r="CY313" s="563">
        <v>500</v>
      </c>
      <c r="CZ313" s="564"/>
      <c r="DA313" s="564"/>
      <c r="DB313" s="564"/>
      <c r="DC313" s="564"/>
      <c r="DD313" s="564"/>
      <c r="DE313" s="564"/>
      <c r="DF313" s="564"/>
      <c r="DG313" s="556" t="s">
        <v>262</v>
      </c>
      <c r="DH313" s="557"/>
      <c r="DI313" s="169"/>
      <c r="DJ313" s="166"/>
      <c r="DK313" s="166"/>
      <c r="DL313" s="166"/>
      <c r="DM313" s="166"/>
      <c r="DN313" s="166"/>
      <c r="DO313" s="169"/>
      <c r="DP313" s="166"/>
      <c r="DQ313" s="183"/>
      <c r="DR313" s="166"/>
      <c r="DS313" s="571">
        <v>4</v>
      </c>
      <c r="DT313" s="571"/>
      <c r="DU313" s="571"/>
      <c r="DV313" s="556" t="s">
        <v>51</v>
      </c>
      <c r="DW313" s="556"/>
      <c r="DX313" s="557"/>
      <c r="DY313" s="5"/>
      <c r="DZ313" s="5"/>
      <c r="EA313" s="5"/>
      <c r="EB313" s="5"/>
      <c r="EC313" s="5"/>
      <c r="ED313" s="208"/>
      <c r="EE313" s="208"/>
      <c r="EF313" s="207"/>
      <c r="EG313" s="207"/>
      <c r="EH313" s="207"/>
      <c r="EI313" s="207"/>
      <c r="EJ313" s="207"/>
      <c r="EK313" s="207"/>
      <c r="EL313" s="207"/>
      <c r="EM313" s="207"/>
      <c r="EN313" s="247"/>
      <c r="EO313" s="247"/>
      <c r="EP313" s="247"/>
      <c r="EQ313" s="206"/>
      <c r="ER313" s="248"/>
      <c r="ES313" s="248"/>
      <c r="ET313" s="248"/>
      <c r="EU313" s="206"/>
      <c r="EV313" s="248"/>
      <c r="EW313" s="206"/>
      <c r="EX313" s="206"/>
      <c r="EY313" s="206"/>
      <c r="EZ313" s="206"/>
      <c r="FA313" s="206"/>
      <c r="FB313" s="206"/>
      <c r="FC313" s="206"/>
      <c r="FD313" s="206"/>
      <c r="FE313" s="206"/>
      <c r="FF313" s="206"/>
      <c r="FG313" s="206"/>
      <c r="FH313" s="206"/>
      <c r="FI313" s="206"/>
      <c r="FJ313" s="206"/>
      <c r="FK313" s="206"/>
      <c r="FL313" s="206"/>
      <c r="FM313" s="206"/>
      <c r="FN313" s="206"/>
      <c r="FO313" s="206"/>
      <c r="FP313" s="206"/>
      <c r="FQ313" s="206"/>
      <c r="FR313" s="206"/>
      <c r="FS313" s="206"/>
      <c r="FT313" s="206"/>
      <c r="FU313" s="206"/>
      <c r="FV313" s="206"/>
      <c r="FW313" s="206"/>
      <c r="FX313" s="206"/>
      <c r="FY313" s="206"/>
      <c r="FZ313" s="206"/>
      <c r="GA313" s="206"/>
      <c r="GB313" s="206"/>
      <c r="GC313" s="206"/>
      <c r="GD313" s="206"/>
      <c r="GE313" s="206"/>
      <c r="GF313" s="206"/>
      <c r="GG313" s="206"/>
      <c r="GH313" s="206"/>
      <c r="GI313" s="206"/>
      <c r="GJ313" s="206"/>
      <c r="GK313" s="206"/>
      <c r="GL313" s="206"/>
      <c r="GM313" s="206"/>
    </row>
    <row r="314" spans="1:195" s="237" customFormat="1" ht="14.25" customHeight="1" thickBot="1" x14ac:dyDescent="0.45">
      <c r="A314" s="5"/>
      <c r="B314" s="25"/>
      <c r="C314" s="25"/>
      <c r="D314" s="25"/>
      <c r="E314" s="711"/>
      <c r="F314" s="711"/>
      <c r="G314" s="711"/>
      <c r="H314" s="711"/>
      <c r="I314" s="711"/>
      <c r="J314" s="711"/>
      <c r="K314" s="711"/>
      <c r="L314" s="711"/>
      <c r="M314" s="711"/>
      <c r="N314" s="711"/>
      <c r="O314" s="711"/>
      <c r="P314" s="711"/>
      <c r="Q314" s="711"/>
      <c r="R314" s="711"/>
      <c r="S314" s="711"/>
      <c r="T314" s="711"/>
      <c r="U314" s="739"/>
      <c r="V314" s="740"/>
      <c r="W314" s="740"/>
      <c r="X314" s="740"/>
      <c r="Y314" s="740"/>
      <c r="Z314" s="740"/>
      <c r="AA314" s="740"/>
      <c r="AB314" s="740"/>
      <c r="AC314" s="740"/>
      <c r="AD314" s="740"/>
      <c r="AE314" s="740"/>
      <c r="AF314" s="740"/>
      <c r="AG314" s="740"/>
      <c r="AH314" s="740"/>
      <c r="AI314" s="740"/>
      <c r="AJ314" s="741"/>
      <c r="AK314" s="720"/>
      <c r="AL314" s="742"/>
      <c r="AM314" s="742"/>
      <c r="AN314" s="742"/>
      <c r="AO314" s="742"/>
      <c r="AP314" s="742"/>
      <c r="AQ314" s="742"/>
      <c r="AR314" s="742"/>
      <c r="AS314" s="743"/>
      <c r="AT314" s="723"/>
      <c r="AU314" s="724"/>
      <c r="AV314" s="725"/>
      <c r="AW314" s="726"/>
      <c r="AX314" s="727"/>
      <c r="AY314" s="725"/>
      <c r="AZ314" s="725"/>
      <c r="BA314" s="724"/>
      <c r="BB314" s="728"/>
      <c r="BC314" s="726"/>
      <c r="BD314" s="727"/>
      <c r="BE314" s="743"/>
      <c r="BF314" s="743"/>
      <c r="BG314" s="743"/>
      <c r="BH314" s="743"/>
      <c r="BI314" s="743"/>
      <c r="BJ314" s="723"/>
      <c r="BK314" s="5"/>
      <c r="BL314" s="5"/>
      <c r="BM314" s="5"/>
      <c r="BN314" s="5"/>
      <c r="BO314" s="5"/>
      <c r="BP314" s="5"/>
      <c r="BQ314" s="5"/>
      <c r="BR314" s="5"/>
      <c r="BS314" s="553"/>
      <c r="BT314" s="553"/>
      <c r="BU314" s="553"/>
      <c r="BV314" s="553"/>
      <c r="BW314" s="553"/>
      <c r="BX314" s="553"/>
      <c r="BY314" s="553"/>
      <c r="BZ314" s="553"/>
      <c r="CA314" s="553"/>
      <c r="CB314" s="553"/>
      <c r="CC314" s="553"/>
      <c r="CD314" s="553"/>
      <c r="CE314" s="553"/>
      <c r="CF314" s="553"/>
      <c r="CG314" s="553"/>
      <c r="CH314" s="553"/>
      <c r="CI314" s="545"/>
      <c r="CJ314" s="545"/>
      <c r="CK314" s="545"/>
      <c r="CL314" s="545"/>
      <c r="CM314" s="545"/>
      <c r="CN314" s="545"/>
      <c r="CO314" s="545"/>
      <c r="CP314" s="545"/>
      <c r="CQ314" s="545"/>
      <c r="CR314" s="545"/>
      <c r="CS314" s="545"/>
      <c r="CT314" s="545"/>
      <c r="CU314" s="545"/>
      <c r="CV314" s="545"/>
      <c r="CW314" s="545"/>
      <c r="CX314" s="545"/>
      <c r="CY314" s="565"/>
      <c r="CZ314" s="566"/>
      <c r="DA314" s="566"/>
      <c r="DB314" s="566"/>
      <c r="DC314" s="566"/>
      <c r="DD314" s="566"/>
      <c r="DE314" s="566"/>
      <c r="DF314" s="566"/>
      <c r="DG314" s="569"/>
      <c r="DH314" s="570"/>
      <c r="DI314" s="95"/>
      <c r="DJ314" s="167"/>
      <c r="DK314" s="574" t="s">
        <v>263</v>
      </c>
      <c r="DL314" s="575"/>
      <c r="DM314" s="167"/>
      <c r="DN314" s="167"/>
      <c r="DO314" s="95"/>
      <c r="DP314" s="25"/>
      <c r="DQ314" s="574" t="s">
        <v>263</v>
      </c>
      <c r="DR314" s="575"/>
      <c r="DS314" s="572"/>
      <c r="DT314" s="572"/>
      <c r="DU314" s="572"/>
      <c r="DV314" s="569"/>
      <c r="DW314" s="569"/>
      <c r="DX314" s="570"/>
      <c r="DY314" s="5"/>
      <c r="DZ314" s="5"/>
      <c r="EA314" s="5"/>
      <c r="EB314" s="5"/>
      <c r="EC314" s="5"/>
      <c r="ED314" s="208"/>
      <c r="EE314" s="208"/>
      <c r="EF314" s="207"/>
      <c r="EG314" s="207"/>
      <c r="EH314" s="207"/>
      <c r="EI314" s="207"/>
      <c r="EJ314" s="207"/>
      <c r="EK314" s="207"/>
      <c r="EL314" s="207"/>
      <c r="EM314" s="207"/>
      <c r="EN314" s="247"/>
      <c r="EO314" s="247"/>
      <c r="EP314" s="247"/>
      <c r="EQ314" s="206"/>
      <c r="ER314" s="206"/>
      <c r="ES314" s="248"/>
      <c r="ET314" s="206"/>
      <c r="EU314" s="206"/>
      <c r="EV314" s="248"/>
      <c r="EW314" s="206"/>
      <c r="EX314" s="206"/>
      <c r="EY314" s="206"/>
      <c r="EZ314" s="206"/>
      <c r="FA314" s="206"/>
      <c r="FB314" s="206"/>
      <c r="FC314" s="206"/>
      <c r="FD314" s="206"/>
      <c r="FE314" s="206"/>
      <c r="FF314" s="206"/>
      <c r="FG314" s="206"/>
      <c r="FH314" s="206"/>
      <c r="FI314" s="206"/>
      <c r="FJ314" s="206"/>
      <c r="FK314" s="206"/>
      <c r="FL314" s="206"/>
      <c r="FM314" s="206"/>
      <c r="FN314" s="206"/>
      <c r="FO314" s="206"/>
      <c r="FP314" s="206"/>
      <c r="FQ314" s="206"/>
      <c r="FR314" s="206"/>
      <c r="FS314" s="206"/>
      <c r="FT314" s="206"/>
      <c r="FU314" s="206"/>
      <c r="FV314" s="206"/>
      <c r="FW314" s="206"/>
      <c r="FX314" s="206"/>
      <c r="FY314" s="206"/>
      <c r="FZ314" s="206"/>
      <c r="GA314" s="206"/>
      <c r="GB314" s="206"/>
      <c r="GC314" s="206"/>
      <c r="GD314" s="206"/>
      <c r="GE314" s="206"/>
      <c r="GF314" s="206"/>
      <c r="GG314" s="206"/>
      <c r="GH314" s="206"/>
      <c r="GI314" s="206"/>
      <c r="GJ314" s="206"/>
      <c r="GK314" s="206"/>
      <c r="GL314" s="206"/>
      <c r="GM314" s="206"/>
    </row>
    <row r="315" spans="1:195" s="237" customFormat="1" ht="5.0999999999999996" customHeight="1" x14ac:dyDescent="0.4">
      <c r="A315" s="5"/>
      <c r="B315" s="25"/>
      <c r="C315" s="25"/>
      <c r="D315" s="25"/>
      <c r="E315" s="711"/>
      <c r="F315" s="711"/>
      <c r="G315" s="711"/>
      <c r="H315" s="711"/>
      <c r="I315" s="711"/>
      <c r="J315" s="711"/>
      <c r="K315" s="711"/>
      <c r="L315" s="711"/>
      <c r="M315" s="711"/>
      <c r="N315" s="711"/>
      <c r="O315" s="711"/>
      <c r="P315" s="711"/>
      <c r="Q315" s="711"/>
      <c r="R315" s="711"/>
      <c r="S315" s="711"/>
      <c r="T315" s="711"/>
      <c r="U315" s="744"/>
      <c r="V315" s="745"/>
      <c r="W315" s="745"/>
      <c r="X315" s="745"/>
      <c r="Y315" s="745"/>
      <c r="Z315" s="745"/>
      <c r="AA315" s="745"/>
      <c r="AB315" s="745"/>
      <c r="AC315" s="745"/>
      <c r="AD315" s="745"/>
      <c r="AE315" s="745"/>
      <c r="AF315" s="745"/>
      <c r="AG315" s="745"/>
      <c r="AH315" s="745"/>
      <c r="AI315" s="745"/>
      <c r="AJ315" s="746"/>
      <c r="AK315" s="729"/>
      <c r="AL315" s="730"/>
      <c r="AM315" s="730"/>
      <c r="AN315" s="730"/>
      <c r="AO315" s="730"/>
      <c r="AP315" s="730"/>
      <c r="AQ315" s="730"/>
      <c r="AR315" s="730"/>
      <c r="AS315" s="731"/>
      <c r="AT315" s="732"/>
      <c r="AU315" s="733"/>
      <c r="AV315" s="734"/>
      <c r="AW315" s="734"/>
      <c r="AX315" s="734"/>
      <c r="AY315" s="734"/>
      <c r="AZ315" s="734"/>
      <c r="BA315" s="733"/>
      <c r="BB315" s="735"/>
      <c r="BC315" s="735"/>
      <c r="BD315" s="734"/>
      <c r="BE315" s="731"/>
      <c r="BF315" s="731"/>
      <c r="BG315" s="731"/>
      <c r="BH315" s="731"/>
      <c r="BI315" s="731"/>
      <c r="BJ315" s="732"/>
      <c r="BK315" s="5"/>
      <c r="BL315" s="5"/>
      <c r="BM315" s="5"/>
      <c r="BN315" s="5"/>
      <c r="BO315" s="5"/>
      <c r="BP315" s="5"/>
      <c r="BQ315" s="5"/>
      <c r="BR315" s="5"/>
      <c r="BS315" s="553"/>
      <c r="BT315" s="553"/>
      <c r="BU315" s="553"/>
      <c r="BV315" s="553"/>
      <c r="BW315" s="553"/>
      <c r="BX315" s="553"/>
      <c r="BY315" s="553"/>
      <c r="BZ315" s="553"/>
      <c r="CA315" s="553"/>
      <c r="CB315" s="553"/>
      <c r="CC315" s="553"/>
      <c r="CD315" s="553"/>
      <c r="CE315" s="553"/>
      <c r="CF315" s="553"/>
      <c r="CG315" s="553"/>
      <c r="CH315" s="553"/>
      <c r="CI315" s="545"/>
      <c r="CJ315" s="545"/>
      <c r="CK315" s="545"/>
      <c r="CL315" s="545"/>
      <c r="CM315" s="545"/>
      <c r="CN315" s="545"/>
      <c r="CO315" s="545"/>
      <c r="CP315" s="545"/>
      <c r="CQ315" s="545"/>
      <c r="CR315" s="545"/>
      <c r="CS315" s="545"/>
      <c r="CT315" s="545"/>
      <c r="CU315" s="545"/>
      <c r="CV315" s="545"/>
      <c r="CW315" s="545"/>
      <c r="CX315" s="545"/>
      <c r="CY315" s="567"/>
      <c r="CZ315" s="568"/>
      <c r="DA315" s="568"/>
      <c r="DB315" s="568"/>
      <c r="DC315" s="568"/>
      <c r="DD315" s="568"/>
      <c r="DE315" s="568"/>
      <c r="DF315" s="568"/>
      <c r="DG315" s="559"/>
      <c r="DH315" s="560"/>
      <c r="DI315" s="170"/>
      <c r="DJ315" s="168"/>
      <c r="DK315" s="168"/>
      <c r="DL315" s="168"/>
      <c r="DM315" s="168"/>
      <c r="DN315" s="168"/>
      <c r="DO315" s="170"/>
      <c r="DP315" s="182"/>
      <c r="DQ315" s="182"/>
      <c r="DR315" s="168"/>
      <c r="DS315" s="573"/>
      <c r="DT315" s="573"/>
      <c r="DU315" s="573"/>
      <c r="DV315" s="559"/>
      <c r="DW315" s="559"/>
      <c r="DX315" s="560"/>
      <c r="DY315" s="5"/>
      <c r="DZ315" s="5"/>
      <c r="EA315" s="5"/>
      <c r="EB315" s="5"/>
      <c r="EC315" s="5"/>
      <c r="ED315" s="208"/>
      <c r="EE315" s="208"/>
      <c r="EF315" s="207"/>
      <c r="EG315" s="207"/>
      <c r="EH315" s="207"/>
      <c r="EI315" s="207"/>
      <c r="EJ315" s="207"/>
      <c r="EK315" s="207"/>
      <c r="EL315" s="207"/>
      <c r="EM315" s="207"/>
      <c r="EN315" s="247"/>
      <c r="EO315" s="247"/>
      <c r="EP315" s="247"/>
      <c r="EQ315" s="206"/>
      <c r="ER315" s="206"/>
      <c r="ES315" s="248"/>
      <c r="ET315" s="206"/>
      <c r="EU315" s="206"/>
      <c r="EV315" s="248"/>
      <c r="EW315" s="206"/>
      <c r="EX315" s="206"/>
      <c r="EY315" s="206"/>
      <c r="EZ315" s="206"/>
      <c r="FA315" s="206"/>
      <c r="FB315" s="206"/>
      <c r="FC315" s="206"/>
      <c r="FD315" s="206"/>
      <c r="FE315" s="206"/>
      <c r="FF315" s="206"/>
      <c r="FG315" s="206"/>
      <c r="FH315" s="206"/>
      <c r="FI315" s="206"/>
      <c r="FJ315" s="206"/>
      <c r="FK315" s="206"/>
      <c r="FL315" s="206"/>
      <c r="FM315" s="206"/>
      <c r="FN315" s="206"/>
      <c r="FO315" s="206"/>
      <c r="FP315" s="206"/>
      <c r="FQ315" s="206"/>
      <c r="FR315" s="206"/>
      <c r="FS315" s="206"/>
      <c r="FT315" s="206"/>
      <c r="FU315" s="206"/>
      <c r="FV315" s="206"/>
      <c r="FW315" s="206"/>
      <c r="FX315" s="206"/>
      <c r="FY315" s="206"/>
      <c r="FZ315" s="206"/>
      <c r="GA315" s="206"/>
      <c r="GB315" s="206"/>
      <c r="GC315" s="206"/>
      <c r="GD315" s="206"/>
      <c r="GE315" s="206"/>
      <c r="GF315" s="206"/>
      <c r="GG315" s="206"/>
      <c r="GH315" s="206"/>
      <c r="GI315" s="206"/>
      <c r="GJ315" s="206"/>
      <c r="GK315" s="206"/>
      <c r="GL315" s="206"/>
      <c r="GM315" s="206"/>
    </row>
    <row r="316" spans="1:195" s="237" customFormat="1" ht="5.0999999999999996" customHeight="1" thickBot="1" x14ac:dyDescent="0.45">
      <c r="A316" s="5"/>
      <c r="B316" s="25"/>
      <c r="C316" s="25"/>
      <c r="D316" s="25"/>
      <c r="E316" s="711" t="s">
        <v>152</v>
      </c>
      <c r="F316" s="711"/>
      <c r="G316" s="711"/>
      <c r="H316" s="711"/>
      <c r="I316" s="711"/>
      <c r="J316" s="711"/>
      <c r="K316" s="711"/>
      <c r="L316" s="711"/>
      <c r="M316" s="711"/>
      <c r="N316" s="711"/>
      <c r="O316" s="711"/>
      <c r="P316" s="711"/>
      <c r="Q316" s="711"/>
      <c r="R316" s="711"/>
      <c r="S316" s="711"/>
      <c r="T316" s="711"/>
      <c r="U316" s="736"/>
      <c r="V316" s="737"/>
      <c r="W316" s="737"/>
      <c r="X316" s="737"/>
      <c r="Y316" s="737"/>
      <c r="Z316" s="737"/>
      <c r="AA316" s="737"/>
      <c r="AB316" s="737"/>
      <c r="AC316" s="737"/>
      <c r="AD316" s="737"/>
      <c r="AE316" s="737"/>
      <c r="AF316" s="737"/>
      <c r="AG316" s="737"/>
      <c r="AH316" s="737"/>
      <c r="AI316" s="737"/>
      <c r="AJ316" s="738"/>
      <c r="AK316" s="713"/>
      <c r="AL316" s="714"/>
      <c r="AM316" s="714"/>
      <c r="AN316" s="714"/>
      <c r="AO316" s="714"/>
      <c r="AP316" s="714"/>
      <c r="AQ316" s="714"/>
      <c r="AR316" s="714"/>
      <c r="AS316" s="715" t="s">
        <v>262</v>
      </c>
      <c r="AT316" s="716"/>
      <c r="AU316" s="717"/>
      <c r="AV316" s="718"/>
      <c r="AW316" s="718"/>
      <c r="AX316" s="718"/>
      <c r="AY316" s="718"/>
      <c r="AZ316" s="718"/>
      <c r="BA316" s="717"/>
      <c r="BB316" s="718"/>
      <c r="BC316" s="719"/>
      <c r="BD316" s="718"/>
      <c r="BE316" s="715"/>
      <c r="BF316" s="715"/>
      <c r="BG316" s="715"/>
      <c r="BH316" s="715" t="s">
        <v>51</v>
      </c>
      <c r="BI316" s="715"/>
      <c r="BJ316" s="716"/>
      <c r="BK316" s="5"/>
      <c r="BL316" s="5"/>
      <c r="BM316" s="5"/>
      <c r="BN316" s="5"/>
      <c r="BO316" s="5"/>
      <c r="BP316" s="5"/>
      <c r="BQ316" s="5"/>
      <c r="BR316" s="5"/>
      <c r="BS316" s="553" t="s">
        <v>152</v>
      </c>
      <c r="BT316" s="553"/>
      <c r="BU316" s="553"/>
      <c r="BV316" s="553"/>
      <c r="BW316" s="553"/>
      <c r="BX316" s="553"/>
      <c r="BY316" s="553"/>
      <c r="BZ316" s="553"/>
      <c r="CA316" s="553"/>
      <c r="CB316" s="553"/>
      <c r="CC316" s="553"/>
      <c r="CD316" s="553"/>
      <c r="CE316" s="553"/>
      <c r="CF316" s="553"/>
      <c r="CG316" s="553"/>
      <c r="CH316" s="553"/>
      <c r="CI316" s="545" t="s">
        <v>394</v>
      </c>
      <c r="CJ316" s="545"/>
      <c r="CK316" s="545"/>
      <c r="CL316" s="545"/>
      <c r="CM316" s="545"/>
      <c r="CN316" s="545"/>
      <c r="CO316" s="545"/>
      <c r="CP316" s="545"/>
      <c r="CQ316" s="545"/>
      <c r="CR316" s="545"/>
      <c r="CS316" s="545"/>
      <c r="CT316" s="545"/>
      <c r="CU316" s="545"/>
      <c r="CV316" s="545"/>
      <c r="CW316" s="545"/>
      <c r="CX316" s="545"/>
      <c r="CY316" s="563">
        <v>350</v>
      </c>
      <c r="CZ316" s="564"/>
      <c r="DA316" s="564"/>
      <c r="DB316" s="564"/>
      <c r="DC316" s="564"/>
      <c r="DD316" s="564"/>
      <c r="DE316" s="564"/>
      <c r="DF316" s="564"/>
      <c r="DG316" s="556" t="s">
        <v>262</v>
      </c>
      <c r="DH316" s="557"/>
      <c r="DI316" s="169"/>
      <c r="DJ316" s="166"/>
      <c r="DK316" s="166"/>
      <c r="DL316" s="166"/>
      <c r="DM316" s="166"/>
      <c r="DN316" s="166"/>
      <c r="DO316" s="169"/>
      <c r="DP316" s="166"/>
      <c r="DQ316" s="183"/>
      <c r="DR316" s="166"/>
      <c r="DS316" s="571">
        <v>4</v>
      </c>
      <c r="DT316" s="571"/>
      <c r="DU316" s="571"/>
      <c r="DV316" s="556" t="s">
        <v>51</v>
      </c>
      <c r="DW316" s="556"/>
      <c r="DX316" s="557"/>
      <c r="DY316" s="5"/>
      <c r="DZ316" s="5"/>
      <c r="EA316" s="5"/>
      <c r="EB316" s="5"/>
      <c r="EC316" s="5"/>
      <c r="ED316" s="208"/>
      <c r="EE316" s="208"/>
      <c r="EF316" s="207"/>
      <c r="EG316" s="207"/>
      <c r="EH316" s="207"/>
      <c r="EI316" s="207"/>
      <c r="EJ316" s="207"/>
      <c r="EK316" s="207"/>
      <c r="EL316" s="207"/>
      <c r="EM316" s="207"/>
      <c r="EN316" s="247"/>
      <c r="EO316" s="247"/>
      <c r="EP316" s="247"/>
      <c r="EQ316" s="206"/>
      <c r="ER316" s="248"/>
      <c r="ES316" s="248"/>
      <c r="ET316" s="248"/>
      <c r="EU316" s="206"/>
      <c r="EV316" s="248"/>
      <c r="EW316" s="206"/>
      <c r="EX316" s="206"/>
      <c r="EY316" s="206"/>
      <c r="EZ316" s="206"/>
      <c r="FA316" s="206"/>
      <c r="FB316" s="206"/>
      <c r="FC316" s="206"/>
      <c r="FD316" s="206"/>
      <c r="FE316" s="206"/>
      <c r="FF316" s="206"/>
      <c r="FG316" s="206"/>
      <c r="FH316" s="206"/>
      <c r="FI316" s="206"/>
      <c r="FJ316" s="206"/>
      <c r="FK316" s="206"/>
      <c r="FL316" s="206"/>
      <c r="FM316" s="206"/>
      <c r="FN316" s="206"/>
      <c r="FO316" s="206"/>
      <c r="FP316" s="206"/>
      <c r="FQ316" s="206"/>
      <c r="FR316" s="206"/>
      <c r="FS316" s="206"/>
      <c r="FT316" s="206"/>
      <c r="FU316" s="206"/>
      <c r="FV316" s="206"/>
      <c r="FW316" s="206"/>
      <c r="FX316" s="206"/>
      <c r="FY316" s="206"/>
      <c r="FZ316" s="206"/>
      <c r="GA316" s="206"/>
      <c r="GB316" s="206"/>
      <c r="GC316" s="206"/>
      <c r="GD316" s="206"/>
      <c r="GE316" s="206"/>
      <c r="GF316" s="206"/>
      <c r="GG316" s="206"/>
      <c r="GH316" s="206"/>
      <c r="GI316" s="206"/>
      <c r="GJ316" s="206"/>
      <c r="GK316" s="206"/>
      <c r="GL316" s="206"/>
      <c r="GM316" s="206"/>
    </row>
    <row r="317" spans="1:195" s="237" customFormat="1" ht="14.25" customHeight="1" thickBot="1" x14ac:dyDescent="0.45">
      <c r="A317" s="5"/>
      <c r="B317" s="25"/>
      <c r="C317" s="25"/>
      <c r="D317" s="25"/>
      <c r="E317" s="711"/>
      <c r="F317" s="711"/>
      <c r="G317" s="711"/>
      <c r="H317" s="711"/>
      <c r="I317" s="711"/>
      <c r="J317" s="711"/>
      <c r="K317" s="711"/>
      <c r="L317" s="711"/>
      <c r="M317" s="711"/>
      <c r="N317" s="711"/>
      <c r="O317" s="711"/>
      <c r="P317" s="711"/>
      <c r="Q317" s="711"/>
      <c r="R317" s="711"/>
      <c r="S317" s="711"/>
      <c r="T317" s="711"/>
      <c r="U317" s="739"/>
      <c r="V317" s="740"/>
      <c r="W317" s="740"/>
      <c r="X317" s="740"/>
      <c r="Y317" s="740"/>
      <c r="Z317" s="740"/>
      <c r="AA317" s="740"/>
      <c r="AB317" s="740"/>
      <c r="AC317" s="740"/>
      <c r="AD317" s="740"/>
      <c r="AE317" s="740"/>
      <c r="AF317" s="740"/>
      <c r="AG317" s="740"/>
      <c r="AH317" s="740"/>
      <c r="AI317" s="740"/>
      <c r="AJ317" s="741"/>
      <c r="AK317" s="720"/>
      <c r="AL317" s="742"/>
      <c r="AM317" s="742"/>
      <c r="AN317" s="742"/>
      <c r="AO317" s="742"/>
      <c r="AP317" s="742"/>
      <c r="AQ317" s="742"/>
      <c r="AR317" s="742"/>
      <c r="AS317" s="743"/>
      <c r="AT317" s="723"/>
      <c r="AU317" s="724"/>
      <c r="AV317" s="725"/>
      <c r="AW317" s="726"/>
      <c r="AX317" s="727"/>
      <c r="AY317" s="725"/>
      <c r="AZ317" s="725"/>
      <c r="BA317" s="724"/>
      <c r="BB317" s="728"/>
      <c r="BC317" s="726"/>
      <c r="BD317" s="727"/>
      <c r="BE317" s="743"/>
      <c r="BF317" s="743"/>
      <c r="BG317" s="743"/>
      <c r="BH317" s="743"/>
      <c r="BI317" s="743"/>
      <c r="BJ317" s="723"/>
      <c r="BK317" s="5"/>
      <c r="BL317" s="5"/>
      <c r="BM317" s="5"/>
      <c r="BN317" s="5"/>
      <c r="BO317" s="5"/>
      <c r="BP317" s="5"/>
      <c r="BQ317" s="5"/>
      <c r="BR317" s="5"/>
      <c r="BS317" s="553"/>
      <c r="BT317" s="553"/>
      <c r="BU317" s="553"/>
      <c r="BV317" s="553"/>
      <c r="BW317" s="553"/>
      <c r="BX317" s="553"/>
      <c r="BY317" s="553"/>
      <c r="BZ317" s="553"/>
      <c r="CA317" s="553"/>
      <c r="CB317" s="553"/>
      <c r="CC317" s="553"/>
      <c r="CD317" s="553"/>
      <c r="CE317" s="553"/>
      <c r="CF317" s="553"/>
      <c r="CG317" s="553"/>
      <c r="CH317" s="553"/>
      <c r="CI317" s="545"/>
      <c r="CJ317" s="545"/>
      <c r="CK317" s="545"/>
      <c r="CL317" s="545"/>
      <c r="CM317" s="545"/>
      <c r="CN317" s="545"/>
      <c r="CO317" s="545"/>
      <c r="CP317" s="545"/>
      <c r="CQ317" s="545"/>
      <c r="CR317" s="545"/>
      <c r="CS317" s="545"/>
      <c r="CT317" s="545"/>
      <c r="CU317" s="545"/>
      <c r="CV317" s="545"/>
      <c r="CW317" s="545"/>
      <c r="CX317" s="545"/>
      <c r="CY317" s="565"/>
      <c r="CZ317" s="566"/>
      <c r="DA317" s="566"/>
      <c r="DB317" s="566"/>
      <c r="DC317" s="566"/>
      <c r="DD317" s="566"/>
      <c r="DE317" s="566"/>
      <c r="DF317" s="566"/>
      <c r="DG317" s="569"/>
      <c r="DH317" s="570"/>
      <c r="DI317" s="95"/>
      <c r="DJ317" s="167"/>
      <c r="DK317" s="574" t="s">
        <v>263</v>
      </c>
      <c r="DL317" s="575"/>
      <c r="DM317" s="167"/>
      <c r="DN317" s="167"/>
      <c r="DO317" s="95"/>
      <c r="DP317" s="25"/>
      <c r="DQ317" s="574" t="s">
        <v>263</v>
      </c>
      <c r="DR317" s="575"/>
      <c r="DS317" s="572"/>
      <c r="DT317" s="572"/>
      <c r="DU317" s="572"/>
      <c r="DV317" s="569"/>
      <c r="DW317" s="569"/>
      <c r="DX317" s="570"/>
      <c r="DY317" s="5"/>
      <c r="DZ317" s="5"/>
      <c r="EA317" s="5"/>
      <c r="EB317" s="5"/>
      <c r="EC317" s="5"/>
      <c r="ED317" s="208"/>
      <c r="EE317" s="208"/>
      <c r="EF317" s="207"/>
      <c r="EG317" s="207"/>
      <c r="EH317" s="207"/>
      <c r="EI317" s="207"/>
      <c r="EJ317" s="207"/>
      <c r="EK317" s="207"/>
      <c r="EL317" s="207"/>
      <c r="EM317" s="207"/>
      <c r="EN317" s="247"/>
      <c r="EO317" s="247"/>
      <c r="EP317" s="247"/>
      <c r="EQ317" s="206"/>
      <c r="ER317" s="206"/>
      <c r="ES317" s="248"/>
      <c r="ET317" s="206"/>
      <c r="EU317" s="206"/>
      <c r="EV317" s="248"/>
      <c r="EW317" s="206"/>
      <c r="EX317" s="206"/>
      <c r="EY317" s="206"/>
      <c r="EZ317" s="206"/>
      <c r="FA317" s="206"/>
      <c r="FB317" s="206"/>
      <c r="FC317" s="206"/>
      <c r="FD317" s="206"/>
      <c r="FE317" s="206"/>
      <c r="FF317" s="206"/>
      <c r="FG317" s="206"/>
      <c r="FH317" s="206"/>
      <c r="FI317" s="206"/>
      <c r="FJ317" s="206"/>
      <c r="FK317" s="206"/>
      <c r="FL317" s="206"/>
      <c r="FM317" s="206"/>
      <c r="FN317" s="206"/>
      <c r="FO317" s="206"/>
      <c r="FP317" s="206"/>
      <c r="FQ317" s="206"/>
      <c r="FR317" s="206"/>
      <c r="FS317" s="206"/>
      <c r="FT317" s="206"/>
      <c r="FU317" s="206"/>
      <c r="FV317" s="206"/>
      <c r="FW317" s="206"/>
      <c r="FX317" s="206"/>
      <c r="FY317" s="206"/>
      <c r="FZ317" s="206"/>
      <c r="GA317" s="206"/>
      <c r="GB317" s="206"/>
      <c r="GC317" s="206"/>
      <c r="GD317" s="206"/>
      <c r="GE317" s="206"/>
      <c r="GF317" s="206"/>
      <c r="GG317" s="206"/>
      <c r="GH317" s="206"/>
      <c r="GI317" s="206"/>
      <c r="GJ317" s="206"/>
      <c r="GK317" s="206"/>
      <c r="GL317" s="206"/>
      <c r="GM317" s="206"/>
    </row>
    <row r="318" spans="1:195" s="237" customFormat="1" ht="5.0999999999999996" customHeight="1" x14ac:dyDescent="0.4">
      <c r="A318" s="5"/>
      <c r="B318" s="25"/>
      <c r="C318" s="25"/>
      <c r="D318" s="25"/>
      <c r="E318" s="711"/>
      <c r="F318" s="711"/>
      <c r="G318" s="711"/>
      <c r="H318" s="711"/>
      <c r="I318" s="711"/>
      <c r="J318" s="711"/>
      <c r="K318" s="711"/>
      <c r="L318" s="711"/>
      <c r="M318" s="711"/>
      <c r="N318" s="711"/>
      <c r="O318" s="711"/>
      <c r="P318" s="711"/>
      <c r="Q318" s="711"/>
      <c r="R318" s="711"/>
      <c r="S318" s="711"/>
      <c r="T318" s="711"/>
      <c r="U318" s="744"/>
      <c r="V318" s="745"/>
      <c r="W318" s="745"/>
      <c r="X318" s="745"/>
      <c r="Y318" s="745"/>
      <c r="Z318" s="745"/>
      <c r="AA318" s="745"/>
      <c r="AB318" s="745"/>
      <c r="AC318" s="745"/>
      <c r="AD318" s="745"/>
      <c r="AE318" s="745"/>
      <c r="AF318" s="745"/>
      <c r="AG318" s="745"/>
      <c r="AH318" s="745"/>
      <c r="AI318" s="745"/>
      <c r="AJ318" s="746"/>
      <c r="AK318" s="729"/>
      <c r="AL318" s="730"/>
      <c r="AM318" s="730"/>
      <c r="AN318" s="730"/>
      <c r="AO318" s="730"/>
      <c r="AP318" s="730"/>
      <c r="AQ318" s="730"/>
      <c r="AR318" s="730"/>
      <c r="AS318" s="731"/>
      <c r="AT318" s="732"/>
      <c r="AU318" s="733"/>
      <c r="AV318" s="734"/>
      <c r="AW318" s="734"/>
      <c r="AX318" s="734"/>
      <c r="AY318" s="734"/>
      <c r="AZ318" s="734"/>
      <c r="BA318" s="733"/>
      <c r="BB318" s="735"/>
      <c r="BC318" s="735"/>
      <c r="BD318" s="734"/>
      <c r="BE318" s="731"/>
      <c r="BF318" s="731"/>
      <c r="BG318" s="731"/>
      <c r="BH318" s="731"/>
      <c r="BI318" s="731"/>
      <c r="BJ318" s="732"/>
      <c r="BK318" s="5"/>
      <c r="BL318" s="5"/>
      <c r="BM318" s="5"/>
      <c r="BN318" s="5"/>
      <c r="BO318" s="5"/>
      <c r="BP318" s="5"/>
      <c r="BQ318" s="5"/>
      <c r="BR318" s="5"/>
      <c r="BS318" s="553"/>
      <c r="BT318" s="553"/>
      <c r="BU318" s="553"/>
      <c r="BV318" s="553"/>
      <c r="BW318" s="553"/>
      <c r="BX318" s="553"/>
      <c r="BY318" s="553"/>
      <c r="BZ318" s="553"/>
      <c r="CA318" s="553"/>
      <c r="CB318" s="553"/>
      <c r="CC318" s="553"/>
      <c r="CD318" s="553"/>
      <c r="CE318" s="553"/>
      <c r="CF318" s="553"/>
      <c r="CG318" s="553"/>
      <c r="CH318" s="553"/>
      <c r="CI318" s="545"/>
      <c r="CJ318" s="545"/>
      <c r="CK318" s="545"/>
      <c r="CL318" s="545"/>
      <c r="CM318" s="545"/>
      <c r="CN318" s="545"/>
      <c r="CO318" s="545"/>
      <c r="CP318" s="545"/>
      <c r="CQ318" s="545"/>
      <c r="CR318" s="545"/>
      <c r="CS318" s="545"/>
      <c r="CT318" s="545"/>
      <c r="CU318" s="545"/>
      <c r="CV318" s="545"/>
      <c r="CW318" s="545"/>
      <c r="CX318" s="545"/>
      <c r="CY318" s="567"/>
      <c r="CZ318" s="568"/>
      <c r="DA318" s="568"/>
      <c r="DB318" s="568"/>
      <c r="DC318" s="568"/>
      <c r="DD318" s="568"/>
      <c r="DE318" s="568"/>
      <c r="DF318" s="568"/>
      <c r="DG318" s="559"/>
      <c r="DH318" s="560"/>
      <c r="DI318" s="170"/>
      <c r="DJ318" s="168"/>
      <c r="DK318" s="168"/>
      <c r="DL318" s="168"/>
      <c r="DM318" s="168"/>
      <c r="DN318" s="168"/>
      <c r="DO318" s="170"/>
      <c r="DP318" s="182"/>
      <c r="DQ318" s="182"/>
      <c r="DR318" s="168"/>
      <c r="DS318" s="573"/>
      <c r="DT318" s="573"/>
      <c r="DU318" s="573"/>
      <c r="DV318" s="559"/>
      <c r="DW318" s="559"/>
      <c r="DX318" s="560"/>
      <c r="DY318" s="5"/>
      <c r="DZ318" s="5"/>
      <c r="EA318" s="5"/>
      <c r="EB318" s="5"/>
      <c r="EC318" s="5"/>
      <c r="ED318" s="208"/>
      <c r="EE318" s="208"/>
      <c r="EF318" s="207"/>
      <c r="EG318" s="207"/>
      <c r="EH318" s="207"/>
      <c r="EI318" s="207"/>
      <c r="EJ318" s="207"/>
      <c r="EK318" s="207"/>
      <c r="EL318" s="207"/>
      <c r="EM318" s="207"/>
      <c r="EN318" s="247"/>
      <c r="EO318" s="247"/>
      <c r="EP318" s="247"/>
      <c r="EQ318" s="206"/>
      <c r="ER318" s="206"/>
      <c r="ES318" s="248"/>
      <c r="ET318" s="206"/>
      <c r="EU318" s="206"/>
      <c r="EV318" s="248"/>
      <c r="EW318" s="206"/>
      <c r="EX318" s="206"/>
      <c r="EY318" s="206"/>
      <c r="EZ318" s="206"/>
      <c r="FA318" s="206"/>
      <c r="FB318" s="206"/>
      <c r="FC318" s="206"/>
      <c r="FD318" s="206"/>
      <c r="FE318" s="206"/>
      <c r="FF318" s="206"/>
      <c r="FG318" s="206"/>
      <c r="FH318" s="206"/>
      <c r="FI318" s="206"/>
      <c r="FJ318" s="206"/>
      <c r="FK318" s="206"/>
      <c r="FL318" s="206"/>
      <c r="FM318" s="206"/>
      <c r="FN318" s="206"/>
      <c r="FO318" s="206"/>
      <c r="FP318" s="206"/>
      <c r="FQ318" s="206"/>
      <c r="FR318" s="206"/>
      <c r="FS318" s="206"/>
      <c r="FT318" s="206"/>
      <c r="FU318" s="206"/>
      <c r="FV318" s="206"/>
      <c r="FW318" s="206"/>
      <c r="FX318" s="206"/>
      <c r="FY318" s="206"/>
      <c r="FZ318" s="206"/>
      <c r="GA318" s="206"/>
      <c r="GB318" s="206"/>
      <c r="GC318" s="206"/>
      <c r="GD318" s="206"/>
      <c r="GE318" s="206"/>
      <c r="GF318" s="206"/>
      <c r="GG318" s="206"/>
      <c r="GH318" s="206"/>
      <c r="GI318" s="206"/>
      <c r="GJ318" s="206"/>
      <c r="GK318" s="206"/>
      <c r="GL318" s="206"/>
      <c r="GM318" s="206"/>
    </row>
    <row r="319" spans="1:195" s="237" customFormat="1" ht="5.0999999999999996" customHeight="1" thickBot="1" x14ac:dyDescent="0.45">
      <c r="A319" s="5"/>
      <c r="B319" s="94"/>
      <c r="C319" s="94"/>
      <c r="D319" s="94"/>
      <c r="E319" s="553" t="s">
        <v>153</v>
      </c>
      <c r="F319" s="553"/>
      <c r="G319" s="553"/>
      <c r="H319" s="553"/>
      <c r="I319" s="553"/>
      <c r="J319" s="553"/>
      <c r="K319" s="553"/>
      <c r="L319" s="553"/>
      <c r="M319" s="553"/>
      <c r="N319" s="553"/>
      <c r="O319" s="553"/>
      <c r="P319" s="553"/>
      <c r="Q319" s="553"/>
      <c r="R319" s="553"/>
      <c r="S319" s="553"/>
      <c r="T319" s="553"/>
      <c r="U319" s="576"/>
      <c r="V319" s="577"/>
      <c r="W319" s="577"/>
      <c r="X319" s="577"/>
      <c r="Y319" s="577"/>
      <c r="Z319" s="577"/>
      <c r="AA319" s="577"/>
      <c r="AB319" s="577"/>
      <c r="AC319" s="577"/>
      <c r="AD319" s="577"/>
      <c r="AE319" s="577"/>
      <c r="AF319" s="577"/>
      <c r="AG319" s="577"/>
      <c r="AH319" s="577"/>
      <c r="AI319" s="577"/>
      <c r="AJ319" s="578"/>
      <c r="AK319" s="563"/>
      <c r="AL319" s="564"/>
      <c r="AM319" s="564"/>
      <c r="AN319" s="564"/>
      <c r="AO319" s="564"/>
      <c r="AP319" s="564"/>
      <c r="AQ319" s="564"/>
      <c r="AR319" s="564"/>
      <c r="AS319" s="556" t="s">
        <v>262</v>
      </c>
      <c r="AT319" s="557"/>
      <c r="AU319" s="251"/>
      <c r="AV319" s="252"/>
      <c r="AW319" s="252"/>
      <c r="AX319" s="252"/>
      <c r="AY319" s="252"/>
      <c r="AZ319" s="252"/>
      <c r="BA319" s="251"/>
      <c r="BB319" s="252"/>
      <c r="BC319" s="257"/>
      <c r="BD319" s="252"/>
      <c r="BE319" s="571"/>
      <c r="BF319" s="571"/>
      <c r="BG319" s="571"/>
      <c r="BH319" s="556" t="s">
        <v>51</v>
      </c>
      <c r="BI319" s="556"/>
      <c r="BJ319" s="557"/>
      <c r="BK319" s="5"/>
      <c r="BL319" s="5"/>
      <c r="BM319" s="5"/>
      <c r="BN319" s="5"/>
      <c r="BO319" s="5"/>
      <c r="BP319" s="5"/>
      <c r="BQ319" s="5"/>
      <c r="BR319" s="5"/>
      <c r="BS319" s="553" t="s">
        <v>153</v>
      </c>
      <c r="BT319" s="553"/>
      <c r="BU319" s="553"/>
      <c r="BV319" s="553"/>
      <c r="BW319" s="553"/>
      <c r="BX319" s="553"/>
      <c r="BY319" s="553"/>
      <c r="BZ319" s="553"/>
      <c r="CA319" s="553"/>
      <c r="CB319" s="553"/>
      <c r="CC319" s="553"/>
      <c r="CD319" s="553"/>
      <c r="CE319" s="553"/>
      <c r="CF319" s="553"/>
      <c r="CG319" s="553"/>
      <c r="CH319" s="553"/>
      <c r="CI319" s="545" t="s">
        <v>393</v>
      </c>
      <c r="CJ319" s="545"/>
      <c r="CK319" s="545"/>
      <c r="CL319" s="545"/>
      <c r="CM319" s="545"/>
      <c r="CN319" s="545"/>
      <c r="CO319" s="545"/>
      <c r="CP319" s="545"/>
      <c r="CQ319" s="545"/>
      <c r="CR319" s="545"/>
      <c r="CS319" s="545"/>
      <c r="CT319" s="545"/>
      <c r="CU319" s="545"/>
      <c r="CV319" s="545"/>
      <c r="CW319" s="545"/>
      <c r="CX319" s="545"/>
      <c r="CY319" s="563">
        <v>500</v>
      </c>
      <c r="CZ319" s="564"/>
      <c r="DA319" s="564"/>
      <c r="DB319" s="564"/>
      <c r="DC319" s="564"/>
      <c r="DD319" s="564"/>
      <c r="DE319" s="564"/>
      <c r="DF319" s="564"/>
      <c r="DG319" s="556" t="s">
        <v>262</v>
      </c>
      <c r="DH319" s="557"/>
      <c r="DI319" s="169"/>
      <c r="DJ319" s="166"/>
      <c r="DK319" s="166"/>
      <c r="DL319" s="166"/>
      <c r="DM319" s="166"/>
      <c r="DN319" s="166"/>
      <c r="DO319" s="169"/>
      <c r="DP319" s="166"/>
      <c r="DQ319" s="183"/>
      <c r="DR319" s="166"/>
      <c r="DS319" s="571">
        <v>4</v>
      </c>
      <c r="DT319" s="571"/>
      <c r="DU319" s="571"/>
      <c r="DV319" s="556" t="s">
        <v>51</v>
      </c>
      <c r="DW319" s="556"/>
      <c r="DX319" s="557"/>
      <c r="DY319" s="5"/>
      <c r="DZ319" s="5"/>
      <c r="EA319" s="5"/>
      <c r="EB319" s="5"/>
      <c r="EC319" s="5"/>
      <c r="ED319" s="208"/>
      <c r="EE319" s="208"/>
      <c r="EF319" s="207"/>
      <c r="EG319" s="207"/>
      <c r="EH319" s="207"/>
      <c r="EI319" s="207"/>
      <c r="EJ319" s="207"/>
      <c r="EK319" s="207"/>
      <c r="EL319" s="207"/>
      <c r="EM319" s="207"/>
      <c r="EN319" s="247"/>
      <c r="EO319" s="247"/>
      <c r="EP319" s="247"/>
      <c r="EQ319" s="206"/>
      <c r="ER319" s="248"/>
      <c r="ES319" s="248"/>
      <c r="ET319" s="248"/>
      <c r="EU319" s="206"/>
      <c r="EV319" s="248"/>
      <c r="EW319" s="206"/>
      <c r="EX319" s="206"/>
      <c r="EY319" s="206"/>
      <c r="EZ319" s="206"/>
      <c r="FA319" s="206"/>
      <c r="FB319" s="206"/>
      <c r="FC319" s="206"/>
      <c r="FD319" s="206"/>
      <c r="FE319" s="206"/>
      <c r="FF319" s="206"/>
      <c r="FG319" s="206"/>
      <c r="FH319" s="206"/>
      <c r="FI319" s="206"/>
      <c r="FJ319" s="206"/>
      <c r="FK319" s="206"/>
      <c r="FL319" s="206"/>
      <c r="FM319" s="206"/>
      <c r="FN319" s="206"/>
      <c r="FO319" s="206"/>
      <c r="FP319" s="206"/>
      <c r="FQ319" s="206"/>
      <c r="FR319" s="206"/>
      <c r="FS319" s="206"/>
      <c r="FT319" s="206"/>
      <c r="FU319" s="206"/>
      <c r="FV319" s="206"/>
      <c r="FW319" s="206"/>
      <c r="FX319" s="206"/>
      <c r="FY319" s="206"/>
      <c r="FZ319" s="206"/>
      <c r="GA319" s="206"/>
      <c r="GB319" s="206"/>
      <c r="GC319" s="206"/>
      <c r="GD319" s="206"/>
      <c r="GE319" s="206"/>
      <c r="GF319" s="206"/>
      <c r="GG319" s="206"/>
      <c r="GH319" s="206"/>
      <c r="GI319" s="206"/>
      <c r="GJ319" s="206"/>
      <c r="GK319" s="206"/>
      <c r="GL319" s="206"/>
      <c r="GM319" s="206"/>
    </row>
    <row r="320" spans="1:195" s="237" customFormat="1" ht="14.25" thickBot="1" x14ac:dyDescent="0.45">
      <c r="A320" s="5"/>
      <c r="B320" s="94"/>
      <c r="C320" s="94"/>
      <c r="D320" s="94"/>
      <c r="E320" s="553"/>
      <c r="F320" s="553"/>
      <c r="G320" s="553"/>
      <c r="H320" s="553"/>
      <c r="I320" s="553"/>
      <c r="J320" s="553"/>
      <c r="K320" s="553"/>
      <c r="L320" s="553"/>
      <c r="M320" s="553"/>
      <c r="N320" s="553"/>
      <c r="O320" s="553"/>
      <c r="P320" s="553"/>
      <c r="Q320" s="553"/>
      <c r="R320" s="553"/>
      <c r="S320" s="553"/>
      <c r="T320" s="553"/>
      <c r="U320" s="579"/>
      <c r="V320" s="580"/>
      <c r="W320" s="580"/>
      <c r="X320" s="580"/>
      <c r="Y320" s="580"/>
      <c r="Z320" s="580"/>
      <c r="AA320" s="580"/>
      <c r="AB320" s="580"/>
      <c r="AC320" s="580"/>
      <c r="AD320" s="580"/>
      <c r="AE320" s="580"/>
      <c r="AF320" s="580"/>
      <c r="AG320" s="580"/>
      <c r="AH320" s="580"/>
      <c r="AI320" s="580"/>
      <c r="AJ320" s="581"/>
      <c r="AK320" s="565"/>
      <c r="AL320" s="585"/>
      <c r="AM320" s="585"/>
      <c r="AN320" s="585"/>
      <c r="AO320" s="585"/>
      <c r="AP320" s="585"/>
      <c r="AQ320" s="585"/>
      <c r="AR320" s="585"/>
      <c r="AS320" s="586"/>
      <c r="AT320" s="570"/>
      <c r="AU320" s="95"/>
      <c r="AV320" s="255"/>
      <c r="AW320" s="574"/>
      <c r="AX320" s="575"/>
      <c r="AY320" s="255"/>
      <c r="AZ320" s="255"/>
      <c r="BA320" s="95"/>
      <c r="BB320" s="25"/>
      <c r="BC320" s="574"/>
      <c r="BD320" s="575"/>
      <c r="BE320" s="587"/>
      <c r="BF320" s="587"/>
      <c r="BG320" s="587"/>
      <c r="BH320" s="586"/>
      <c r="BI320" s="586"/>
      <c r="BJ320" s="570"/>
      <c r="BK320" s="5"/>
      <c r="BL320" s="5"/>
      <c r="BM320" s="5"/>
      <c r="BN320" s="5"/>
      <c r="BO320" s="5"/>
      <c r="BP320" s="5"/>
      <c r="BQ320" s="5"/>
      <c r="BR320" s="5"/>
      <c r="BS320" s="553"/>
      <c r="BT320" s="553"/>
      <c r="BU320" s="553"/>
      <c r="BV320" s="553"/>
      <c r="BW320" s="553"/>
      <c r="BX320" s="553"/>
      <c r="BY320" s="553"/>
      <c r="BZ320" s="553"/>
      <c r="CA320" s="553"/>
      <c r="CB320" s="553"/>
      <c r="CC320" s="553"/>
      <c r="CD320" s="553"/>
      <c r="CE320" s="553"/>
      <c r="CF320" s="553"/>
      <c r="CG320" s="553"/>
      <c r="CH320" s="553"/>
      <c r="CI320" s="545"/>
      <c r="CJ320" s="545"/>
      <c r="CK320" s="545"/>
      <c r="CL320" s="545"/>
      <c r="CM320" s="545"/>
      <c r="CN320" s="545"/>
      <c r="CO320" s="545"/>
      <c r="CP320" s="545"/>
      <c r="CQ320" s="545"/>
      <c r="CR320" s="545"/>
      <c r="CS320" s="545"/>
      <c r="CT320" s="545"/>
      <c r="CU320" s="545"/>
      <c r="CV320" s="545"/>
      <c r="CW320" s="545"/>
      <c r="CX320" s="545"/>
      <c r="CY320" s="565"/>
      <c r="CZ320" s="566"/>
      <c r="DA320" s="566"/>
      <c r="DB320" s="566"/>
      <c r="DC320" s="566"/>
      <c r="DD320" s="566"/>
      <c r="DE320" s="566"/>
      <c r="DF320" s="566"/>
      <c r="DG320" s="569"/>
      <c r="DH320" s="570"/>
      <c r="DI320" s="95"/>
      <c r="DJ320" s="167"/>
      <c r="DK320" s="574" t="s">
        <v>263</v>
      </c>
      <c r="DL320" s="575"/>
      <c r="DM320" s="167"/>
      <c r="DN320" s="167"/>
      <c r="DO320" s="95"/>
      <c r="DP320" s="25"/>
      <c r="DQ320" s="574" t="s">
        <v>263</v>
      </c>
      <c r="DR320" s="575"/>
      <c r="DS320" s="572"/>
      <c r="DT320" s="572"/>
      <c r="DU320" s="572"/>
      <c r="DV320" s="569"/>
      <c r="DW320" s="569"/>
      <c r="DX320" s="570"/>
      <c r="DY320" s="5"/>
      <c r="DZ320" s="5"/>
      <c r="EA320" s="5"/>
      <c r="EB320" s="5"/>
      <c r="EC320" s="5"/>
      <c r="ED320" s="208"/>
      <c r="EE320" s="208"/>
      <c r="EF320" s="207"/>
      <c r="EG320" s="207"/>
      <c r="EH320" s="207"/>
      <c r="EI320" s="207"/>
      <c r="EJ320" s="207"/>
      <c r="EK320" s="207"/>
      <c r="EL320" s="207"/>
      <c r="EM320" s="207"/>
      <c r="EN320" s="247"/>
      <c r="EO320" s="247"/>
      <c r="EP320" s="247"/>
      <c r="EQ320" s="206"/>
      <c r="ER320" s="206"/>
      <c r="ES320" s="248"/>
      <c r="ET320" s="206"/>
      <c r="EU320" s="206"/>
      <c r="EV320" s="248"/>
      <c r="EW320" s="206"/>
      <c r="EX320" s="206"/>
      <c r="EY320" s="206"/>
      <c r="EZ320" s="206"/>
      <c r="FA320" s="206"/>
      <c r="FB320" s="206"/>
      <c r="FC320" s="206"/>
      <c r="FD320" s="206"/>
      <c r="FE320" s="206"/>
      <c r="FF320" s="206"/>
      <c r="FG320" s="206"/>
      <c r="FH320" s="206"/>
      <c r="FI320" s="206"/>
      <c r="FJ320" s="206"/>
      <c r="FK320" s="206"/>
      <c r="FL320" s="206"/>
      <c r="FM320" s="206"/>
      <c r="FN320" s="206"/>
      <c r="FO320" s="206"/>
      <c r="FP320" s="206"/>
      <c r="FQ320" s="206"/>
      <c r="FR320" s="206"/>
      <c r="FS320" s="206"/>
      <c r="FT320" s="206"/>
      <c r="FU320" s="206"/>
      <c r="FV320" s="206"/>
      <c r="FW320" s="206"/>
      <c r="FX320" s="206"/>
      <c r="FY320" s="206"/>
      <c r="FZ320" s="206"/>
      <c r="GA320" s="206"/>
      <c r="GB320" s="206"/>
      <c r="GC320" s="206"/>
      <c r="GD320" s="206"/>
      <c r="GE320" s="206"/>
      <c r="GF320" s="206"/>
      <c r="GG320" s="206"/>
      <c r="GH320" s="206"/>
      <c r="GI320" s="206"/>
      <c r="GJ320" s="206"/>
      <c r="GK320" s="206"/>
      <c r="GL320" s="206"/>
      <c r="GM320" s="206"/>
    </row>
    <row r="321" spans="1:195" s="237" customFormat="1" ht="5.0999999999999996" customHeight="1" x14ac:dyDescent="0.4">
      <c r="A321" s="5"/>
      <c r="B321" s="94"/>
      <c r="C321" s="94"/>
      <c r="D321" s="94"/>
      <c r="E321" s="553"/>
      <c r="F321" s="553"/>
      <c r="G321" s="553"/>
      <c r="H321" s="553"/>
      <c r="I321" s="553"/>
      <c r="J321" s="553"/>
      <c r="K321" s="553"/>
      <c r="L321" s="553"/>
      <c r="M321" s="553"/>
      <c r="N321" s="553"/>
      <c r="O321" s="553"/>
      <c r="P321" s="553"/>
      <c r="Q321" s="553"/>
      <c r="R321" s="553"/>
      <c r="S321" s="553"/>
      <c r="T321" s="553"/>
      <c r="U321" s="582"/>
      <c r="V321" s="583"/>
      <c r="W321" s="583"/>
      <c r="X321" s="583"/>
      <c r="Y321" s="583"/>
      <c r="Z321" s="583"/>
      <c r="AA321" s="583"/>
      <c r="AB321" s="583"/>
      <c r="AC321" s="583"/>
      <c r="AD321" s="583"/>
      <c r="AE321" s="583"/>
      <c r="AF321" s="583"/>
      <c r="AG321" s="583"/>
      <c r="AH321" s="583"/>
      <c r="AI321" s="583"/>
      <c r="AJ321" s="584"/>
      <c r="AK321" s="567"/>
      <c r="AL321" s="568"/>
      <c r="AM321" s="568"/>
      <c r="AN321" s="568"/>
      <c r="AO321" s="568"/>
      <c r="AP321" s="568"/>
      <c r="AQ321" s="568"/>
      <c r="AR321" s="568"/>
      <c r="AS321" s="559"/>
      <c r="AT321" s="560"/>
      <c r="AU321" s="253"/>
      <c r="AV321" s="254"/>
      <c r="AW321" s="254"/>
      <c r="AX321" s="254"/>
      <c r="AY321" s="254"/>
      <c r="AZ321" s="254"/>
      <c r="BA321" s="253"/>
      <c r="BB321" s="256"/>
      <c r="BC321" s="256"/>
      <c r="BD321" s="254"/>
      <c r="BE321" s="573"/>
      <c r="BF321" s="573"/>
      <c r="BG321" s="573"/>
      <c r="BH321" s="559"/>
      <c r="BI321" s="559"/>
      <c r="BJ321" s="560"/>
      <c r="BK321" s="5"/>
      <c r="BL321" s="5"/>
      <c r="BM321" s="5"/>
      <c r="BN321" s="5"/>
      <c r="BO321" s="5"/>
      <c r="BP321" s="5"/>
      <c r="BQ321" s="5"/>
      <c r="BR321" s="5"/>
      <c r="BS321" s="553"/>
      <c r="BT321" s="553"/>
      <c r="BU321" s="553"/>
      <c r="BV321" s="553"/>
      <c r="BW321" s="553"/>
      <c r="BX321" s="553"/>
      <c r="BY321" s="553"/>
      <c r="BZ321" s="553"/>
      <c r="CA321" s="553"/>
      <c r="CB321" s="553"/>
      <c r="CC321" s="553"/>
      <c r="CD321" s="553"/>
      <c r="CE321" s="553"/>
      <c r="CF321" s="553"/>
      <c r="CG321" s="553"/>
      <c r="CH321" s="553"/>
      <c r="CI321" s="545"/>
      <c r="CJ321" s="545"/>
      <c r="CK321" s="545"/>
      <c r="CL321" s="545"/>
      <c r="CM321" s="545"/>
      <c r="CN321" s="545"/>
      <c r="CO321" s="545"/>
      <c r="CP321" s="545"/>
      <c r="CQ321" s="545"/>
      <c r="CR321" s="545"/>
      <c r="CS321" s="545"/>
      <c r="CT321" s="545"/>
      <c r="CU321" s="545"/>
      <c r="CV321" s="545"/>
      <c r="CW321" s="545"/>
      <c r="CX321" s="545"/>
      <c r="CY321" s="567"/>
      <c r="CZ321" s="568"/>
      <c r="DA321" s="568"/>
      <c r="DB321" s="568"/>
      <c r="DC321" s="568"/>
      <c r="DD321" s="568"/>
      <c r="DE321" s="568"/>
      <c r="DF321" s="568"/>
      <c r="DG321" s="559"/>
      <c r="DH321" s="560"/>
      <c r="DI321" s="170"/>
      <c r="DJ321" s="168"/>
      <c r="DK321" s="168"/>
      <c r="DL321" s="168"/>
      <c r="DM321" s="168"/>
      <c r="DN321" s="168"/>
      <c r="DO321" s="170"/>
      <c r="DP321" s="182"/>
      <c r="DQ321" s="182"/>
      <c r="DR321" s="168"/>
      <c r="DS321" s="573"/>
      <c r="DT321" s="573"/>
      <c r="DU321" s="573"/>
      <c r="DV321" s="559"/>
      <c r="DW321" s="559"/>
      <c r="DX321" s="560"/>
      <c r="DY321" s="5"/>
      <c r="DZ321" s="5"/>
      <c r="EA321" s="5"/>
      <c r="EB321" s="5"/>
      <c r="EC321" s="5"/>
      <c r="ED321" s="208"/>
      <c r="EE321" s="208"/>
      <c r="EF321" s="207"/>
      <c r="EG321" s="207"/>
      <c r="EH321" s="207"/>
      <c r="EI321" s="207"/>
      <c r="EJ321" s="207"/>
      <c r="EK321" s="207"/>
      <c r="EL321" s="207"/>
      <c r="EM321" s="207"/>
      <c r="EN321" s="247"/>
      <c r="EO321" s="247"/>
      <c r="EP321" s="247"/>
      <c r="EQ321" s="206"/>
      <c r="ER321" s="206"/>
      <c r="ES321" s="248"/>
      <c r="ET321" s="206"/>
      <c r="EU321" s="206"/>
      <c r="EV321" s="248"/>
      <c r="EW321" s="206"/>
      <c r="EX321" s="206"/>
      <c r="EY321" s="206"/>
      <c r="EZ321" s="206"/>
      <c r="FA321" s="206"/>
      <c r="FB321" s="206"/>
      <c r="FC321" s="206"/>
      <c r="FD321" s="206"/>
      <c r="FE321" s="206"/>
      <c r="FF321" s="206"/>
      <c r="FG321" s="206"/>
      <c r="FH321" s="206"/>
      <c r="FI321" s="206"/>
      <c r="FJ321" s="206"/>
      <c r="FK321" s="206"/>
      <c r="FL321" s="206"/>
      <c r="FM321" s="206"/>
      <c r="FN321" s="206"/>
      <c r="FO321" s="206"/>
      <c r="FP321" s="206"/>
      <c r="FQ321" s="206"/>
      <c r="FR321" s="206"/>
      <c r="FS321" s="206"/>
      <c r="FT321" s="206"/>
      <c r="FU321" s="206"/>
      <c r="FV321" s="206"/>
      <c r="FW321" s="206"/>
      <c r="FX321" s="206"/>
      <c r="FY321" s="206"/>
      <c r="FZ321" s="206"/>
      <c r="GA321" s="206"/>
      <c r="GB321" s="206"/>
      <c r="GC321" s="206"/>
      <c r="GD321" s="206"/>
      <c r="GE321" s="206"/>
      <c r="GF321" s="206"/>
      <c r="GG321" s="206"/>
      <c r="GH321" s="206"/>
      <c r="GI321" s="206"/>
      <c r="GJ321" s="206"/>
      <c r="GK321" s="206"/>
      <c r="GL321" s="206"/>
      <c r="GM321" s="206"/>
    </row>
    <row r="322" spans="1:195" s="237" customFormat="1" ht="18.75" customHeight="1" x14ac:dyDescent="0.4">
      <c r="A322" s="5"/>
      <c r="B322" s="25"/>
      <c r="C322" s="25"/>
      <c r="D322" s="25"/>
      <c r="E322" s="25"/>
      <c r="F322" s="25"/>
      <c r="G322" s="25"/>
      <c r="H322" s="25"/>
      <c r="I322" s="25"/>
      <c r="J322" s="25"/>
      <c r="K322" s="25"/>
      <c r="L322" s="25"/>
      <c r="M322" s="25"/>
      <c r="N322" s="25"/>
      <c r="O322" s="25"/>
      <c r="P322" s="25"/>
      <c r="Q322" s="25"/>
      <c r="R322" s="25"/>
      <c r="S322" s="25"/>
      <c r="T322" s="25"/>
      <c r="U322" s="25"/>
      <c r="V322" s="25"/>
      <c r="W322" s="25"/>
      <c r="X322" s="25"/>
      <c r="Y322" s="25"/>
      <c r="Z322" s="25"/>
      <c r="AA322" s="25"/>
      <c r="AB322" s="25"/>
      <c r="AC322" s="25"/>
      <c r="AD322" s="25"/>
      <c r="AE322" s="25"/>
      <c r="AF322" s="25"/>
      <c r="AG322" s="25"/>
      <c r="AH322" s="25"/>
      <c r="AI322" s="25"/>
      <c r="AJ322" s="25"/>
      <c r="AK322" s="25"/>
      <c r="AL322" s="25"/>
      <c r="AM322" s="25"/>
      <c r="AN322" s="25"/>
      <c r="AO322" s="25"/>
      <c r="AP322" s="25"/>
      <c r="AQ322" s="25"/>
      <c r="AR322" s="25"/>
      <c r="AS322" s="5"/>
      <c r="AT322" s="5"/>
      <c r="AU322" s="5"/>
      <c r="AV322" s="5"/>
      <c r="AW322" s="5"/>
      <c r="AX322" s="5"/>
      <c r="AY322" s="5"/>
      <c r="AZ322" s="5"/>
      <c r="BA322" s="5"/>
      <c r="BB322" s="5"/>
      <c r="BC322" s="5"/>
      <c r="BD322" s="5"/>
      <c r="BE322" s="5"/>
      <c r="BF322" s="5"/>
      <c r="BG322" s="5"/>
      <c r="BH322" s="5"/>
      <c r="BI322" s="5"/>
      <c r="BJ322" s="5"/>
      <c r="BK322" s="5"/>
      <c r="BL322" s="5"/>
      <c r="BM322" s="5"/>
      <c r="BN322" s="5"/>
      <c r="BO322" s="5"/>
      <c r="BP322" s="5"/>
      <c r="BQ322" s="5"/>
      <c r="BR322" s="5"/>
      <c r="BS322" s="264"/>
      <c r="BT322" s="264"/>
      <c r="BU322" s="264"/>
      <c r="BV322" s="264"/>
      <c r="BW322" s="264"/>
      <c r="BX322" s="264"/>
      <c r="BY322" s="264"/>
      <c r="BZ322" s="264"/>
      <c r="CA322" s="264"/>
      <c r="CB322" s="264"/>
      <c r="CC322" s="264"/>
      <c r="CD322" s="264"/>
      <c r="CE322" s="264"/>
      <c r="CF322" s="264"/>
      <c r="CG322" s="264"/>
      <c r="CH322" s="264"/>
      <c r="CI322" s="264"/>
      <c r="CJ322" s="264"/>
      <c r="CK322" s="264"/>
      <c r="CL322" s="264"/>
      <c r="CM322" s="264"/>
      <c r="CN322" s="264"/>
      <c r="CO322" s="264"/>
      <c r="CP322" s="264"/>
      <c r="CQ322" s="264"/>
      <c r="CR322" s="264"/>
      <c r="CS322" s="264"/>
      <c r="CT322" s="264"/>
      <c r="CU322" s="264"/>
      <c r="CV322" s="264"/>
      <c r="CW322" s="264"/>
      <c r="CX322" s="264"/>
      <c r="CY322" s="264"/>
      <c r="CZ322" s="264"/>
      <c r="DA322" s="264"/>
      <c r="DB322" s="264"/>
      <c r="DC322" s="264"/>
      <c r="DD322" s="264"/>
      <c r="DE322" s="264"/>
      <c r="DF322" s="264"/>
      <c r="DG322" s="264"/>
      <c r="DH322" s="264"/>
      <c r="DI322" s="264"/>
      <c r="DJ322" s="264"/>
      <c r="DK322" s="264"/>
      <c r="DL322" s="264"/>
      <c r="DM322" s="264"/>
      <c r="DN322" s="264"/>
      <c r="DO322" s="264"/>
      <c r="DP322" s="264"/>
      <c r="DQ322" s="264"/>
      <c r="DR322" s="264"/>
      <c r="DS322" s="264"/>
      <c r="DT322" s="264"/>
      <c r="DU322" s="264"/>
      <c r="DV322" s="264"/>
      <c r="DW322" s="264"/>
      <c r="DX322" s="264"/>
      <c r="DY322" s="5"/>
      <c r="DZ322" s="5"/>
      <c r="EA322" s="5"/>
      <c r="EB322" s="5"/>
      <c r="EC322" s="5"/>
      <c r="ED322" s="192"/>
      <c r="EE322" s="206"/>
      <c r="EF322" s="206"/>
      <c r="EG322" s="206"/>
      <c r="EH322" s="206"/>
      <c r="EI322" s="206"/>
      <c r="EJ322" s="206"/>
      <c r="EK322" s="206"/>
      <c r="EL322" s="206"/>
      <c r="EM322" s="206"/>
      <c r="EN322" s="206"/>
      <c r="EO322" s="206"/>
      <c r="EP322" s="206"/>
      <c r="EQ322" s="206"/>
      <c r="ER322" s="206"/>
      <c r="ES322" s="206"/>
      <c r="ET322" s="206"/>
      <c r="EU322" s="206"/>
      <c r="EV322" s="206"/>
      <c r="EW322" s="206"/>
      <c r="EX322" s="206"/>
      <c r="EY322" s="206"/>
      <c r="EZ322" s="206"/>
      <c r="FA322" s="206"/>
      <c r="FB322" s="206"/>
      <c r="FC322" s="206"/>
      <c r="FD322" s="206"/>
      <c r="FE322" s="206"/>
      <c r="FF322" s="206"/>
      <c r="FG322" s="206"/>
      <c r="FH322" s="206"/>
      <c r="FI322" s="206"/>
      <c r="FJ322" s="206"/>
      <c r="FK322" s="206"/>
      <c r="FL322" s="206"/>
      <c r="FM322" s="206"/>
      <c r="FN322" s="206"/>
      <c r="FO322" s="206"/>
      <c r="FP322" s="206"/>
      <c r="FQ322" s="206"/>
      <c r="FR322" s="206"/>
      <c r="FS322" s="206"/>
      <c r="FT322" s="206"/>
      <c r="FU322" s="206"/>
      <c r="FV322" s="206"/>
      <c r="FW322" s="206"/>
      <c r="FX322" s="206"/>
      <c r="FY322" s="206"/>
      <c r="FZ322" s="206"/>
      <c r="GA322" s="206"/>
      <c r="GB322" s="206"/>
      <c r="GC322" s="206"/>
      <c r="GD322" s="206"/>
      <c r="GE322" s="206"/>
      <c r="GF322" s="206"/>
      <c r="GG322" s="206"/>
      <c r="GH322" s="206"/>
      <c r="GI322" s="206"/>
      <c r="GJ322" s="206"/>
      <c r="GK322" s="206"/>
      <c r="GL322" s="206"/>
      <c r="GM322" s="206"/>
    </row>
    <row r="323" spans="1:195" s="237" customFormat="1" ht="18.75" customHeight="1" x14ac:dyDescent="0.4">
      <c r="A323" s="5"/>
      <c r="B323" s="25"/>
      <c r="C323" s="25"/>
      <c r="D323" s="25"/>
      <c r="E323" s="25"/>
      <c r="F323" s="25"/>
      <c r="G323" s="25"/>
      <c r="H323" s="25"/>
      <c r="I323" s="25"/>
      <c r="J323" s="25"/>
      <c r="K323" s="25"/>
      <c r="L323" s="25"/>
      <c r="M323" s="25"/>
      <c r="N323" s="25"/>
      <c r="O323" s="25"/>
      <c r="P323" s="25"/>
      <c r="Q323" s="25"/>
      <c r="R323" s="25"/>
      <c r="S323" s="25"/>
      <c r="T323" s="25"/>
      <c r="U323" s="25"/>
      <c r="V323" s="25"/>
      <c r="W323" s="25"/>
      <c r="X323" s="25"/>
      <c r="Y323" s="25"/>
      <c r="Z323" s="25"/>
      <c r="AA323" s="25"/>
      <c r="AB323" s="25"/>
      <c r="AC323" s="25"/>
      <c r="AD323" s="25"/>
      <c r="AE323" s="25"/>
      <c r="AF323" s="25"/>
      <c r="AG323" s="25"/>
      <c r="AH323" s="25"/>
      <c r="AI323" s="25"/>
      <c r="AJ323" s="25"/>
      <c r="AK323" s="25"/>
      <c r="AL323" s="25"/>
      <c r="AM323" s="25"/>
      <c r="AN323" s="25"/>
      <c r="AO323" s="25"/>
      <c r="AP323" s="25"/>
      <c r="AQ323" s="25"/>
      <c r="AR323" s="25"/>
      <c r="AS323" s="5"/>
      <c r="AT323" s="5"/>
      <c r="AU323" s="5"/>
      <c r="AV323" s="5"/>
      <c r="AW323" s="5"/>
      <c r="AX323" s="5"/>
      <c r="AY323" s="5"/>
      <c r="AZ323" s="5"/>
      <c r="BA323" s="5"/>
      <c r="BB323" s="5"/>
      <c r="BC323" s="5"/>
      <c r="BD323" s="5"/>
      <c r="BE323" s="5"/>
      <c r="BF323" s="5"/>
      <c r="BG323" s="5"/>
      <c r="BH323" s="5"/>
      <c r="BI323" s="5"/>
      <c r="BJ323" s="5"/>
      <c r="BK323" s="5"/>
      <c r="BL323" s="5"/>
      <c r="BM323" s="5"/>
      <c r="BN323" s="5"/>
      <c r="BO323" s="5"/>
      <c r="BP323" s="5"/>
      <c r="BQ323" s="5"/>
      <c r="BR323" s="5"/>
      <c r="BS323" s="5"/>
      <c r="BT323" s="5"/>
      <c r="BU323" s="5"/>
      <c r="BV323" s="5"/>
      <c r="BW323" s="5"/>
      <c r="BX323" s="5"/>
      <c r="BY323" s="5"/>
      <c r="BZ323" s="5"/>
      <c r="CA323" s="5"/>
      <c r="CB323" s="5"/>
      <c r="CC323" s="5"/>
      <c r="CD323" s="5"/>
      <c r="CE323" s="5"/>
      <c r="CF323" s="5"/>
      <c r="CG323" s="25"/>
      <c r="CH323" s="25"/>
      <c r="CI323" s="184"/>
      <c r="CJ323" s="184"/>
      <c r="CK323" s="184"/>
      <c r="CL323" s="184"/>
      <c r="CM323" s="184"/>
      <c r="CN323" s="184"/>
      <c r="CO323" s="184"/>
      <c r="CP323" s="184"/>
      <c r="CQ323" s="184"/>
      <c r="CR323" s="184"/>
      <c r="CS323" s="184"/>
      <c r="CT323" s="184"/>
      <c r="CU323" s="184"/>
      <c r="CV323" s="184"/>
      <c r="CW323" s="184"/>
      <c r="CX323" s="184"/>
      <c r="CY323" s="184"/>
      <c r="CZ323" s="184"/>
      <c r="DA323" s="184"/>
      <c r="DB323" s="184"/>
      <c r="DC323" s="184"/>
      <c r="DD323" s="184"/>
      <c r="DE323" s="184"/>
      <c r="DF323" s="5"/>
      <c r="DG323" s="5"/>
      <c r="DH323" s="5"/>
      <c r="DI323" s="5"/>
      <c r="DJ323" s="5"/>
      <c r="DK323" s="5"/>
      <c r="DL323" s="5"/>
      <c r="DM323" s="5"/>
      <c r="DN323" s="5"/>
      <c r="DO323" s="5"/>
      <c r="DP323" s="5"/>
      <c r="DQ323" s="5"/>
      <c r="DR323" s="5"/>
      <c r="DS323" s="5"/>
      <c r="DT323" s="5"/>
      <c r="DU323" s="5"/>
      <c r="DV323" s="5"/>
      <c r="DW323" s="5"/>
      <c r="DX323" s="5"/>
      <c r="DY323" s="5"/>
      <c r="DZ323" s="5"/>
      <c r="EA323" s="5"/>
      <c r="EB323" s="5"/>
      <c r="EC323" s="5"/>
      <c r="ED323" s="192"/>
      <c r="EE323" s="206"/>
      <c r="EF323" s="206"/>
      <c r="EG323" s="206"/>
      <c r="EH323" s="206"/>
      <c r="EI323" s="206"/>
      <c r="EJ323" s="206"/>
      <c r="EK323" s="206"/>
      <c r="EL323" s="206"/>
      <c r="EM323" s="206"/>
      <c r="EN323" s="206"/>
      <c r="EO323" s="206"/>
      <c r="EP323" s="206"/>
      <c r="EQ323" s="206"/>
      <c r="ER323" s="206"/>
      <c r="ES323" s="206"/>
      <c r="ET323" s="206"/>
      <c r="EU323" s="206"/>
      <c r="EV323" s="206"/>
      <c r="EW323" s="206"/>
      <c r="EX323" s="206"/>
      <c r="EY323" s="206"/>
      <c r="EZ323" s="206"/>
      <c r="FA323" s="206"/>
      <c r="FB323" s="206"/>
      <c r="FC323" s="206"/>
      <c r="FD323" s="206"/>
      <c r="FE323" s="206"/>
      <c r="FF323" s="206"/>
      <c r="FG323" s="206"/>
      <c r="FH323" s="206"/>
      <c r="FI323" s="206"/>
      <c r="FJ323" s="206"/>
      <c r="FK323" s="206"/>
      <c r="FL323" s="206"/>
      <c r="FM323" s="206"/>
      <c r="FN323" s="206"/>
      <c r="FO323" s="206"/>
      <c r="FP323" s="206"/>
      <c r="FQ323" s="206"/>
      <c r="FR323" s="206"/>
      <c r="FS323" s="206"/>
      <c r="FT323" s="206"/>
      <c r="FU323" s="206"/>
      <c r="FV323" s="206"/>
      <c r="FW323" s="206"/>
      <c r="FX323" s="206"/>
      <c r="FY323" s="206"/>
      <c r="FZ323" s="206"/>
      <c r="GA323" s="206"/>
      <c r="GB323" s="206"/>
      <c r="GC323" s="206"/>
      <c r="GD323" s="206"/>
      <c r="GE323" s="206"/>
      <c r="GF323" s="206"/>
      <c r="GG323" s="206"/>
      <c r="GH323" s="206"/>
      <c r="GI323" s="206"/>
      <c r="GJ323" s="206"/>
      <c r="GK323" s="206"/>
      <c r="GL323" s="206"/>
      <c r="GM323" s="206"/>
    </row>
    <row r="324" spans="1:195" s="237" customFormat="1" ht="18.75" customHeight="1" x14ac:dyDescent="0.4">
      <c r="A324" s="5"/>
      <c r="B324" s="5"/>
      <c r="C324" s="5"/>
      <c r="D324" s="5"/>
      <c r="E324" s="19" t="s">
        <v>264</v>
      </c>
      <c r="F324" s="5"/>
      <c r="G324" s="5"/>
      <c r="H324" s="5"/>
      <c r="I324" s="5"/>
      <c r="J324" s="5"/>
      <c r="K324" s="5"/>
      <c r="L324" s="5"/>
      <c r="M324" s="5"/>
      <c r="N324" s="5"/>
      <c r="O324" s="5"/>
      <c r="P324" s="5"/>
      <c r="Q324" s="5"/>
      <c r="R324" s="5"/>
      <c r="S324" s="5"/>
      <c r="T324" s="5"/>
      <c r="U324" s="5"/>
      <c r="V324" s="5"/>
      <c r="W324" s="5"/>
      <c r="X324" s="5"/>
      <c r="Y324" s="5"/>
      <c r="Z324" s="5"/>
      <c r="AA324" s="5"/>
      <c r="AB324" s="5"/>
      <c r="AC324" s="5"/>
      <c r="AD324" s="5"/>
      <c r="AE324" s="5"/>
      <c r="AF324" s="5"/>
      <c r="AG324" s="5"/>
      <c r="AH324" s="5"/>
      <c r="AI324" s="5"/>
      <c r="AJ324" s="5"/>
      <c r="AK324" s="5"/>
      <c r="AL324" s="5"/>
      <c r="AM324" s="5"/>
      <c r="AN324" s="5"/>
      <c r="AO324" s="5"/>
      <c r="AP324" s="5"/>
      <c r="AQ324" s="5"/>
      <c r="AR324" s="5"/>
      <c r="AS324" s="5"/>
      <c r="AT324" s="5"/>
      <c r="AU324" s="5"/>
      <c r="AV324" s="5"/>
      <c r="AW324" s="5"/>
      <c r="AX324" s="5"/>
      <c r="AY324" s="5"/>
      <c r="AZ324" s="5"/>
      <c r="BA324" s="5"/>
      <c r="BB324" s="5"/>
      <c r="BC324" s="5"/>
      <c r="BD324" s="5"/>
      <c r="BE324" s="5"/>
      <c r="BF324" s="5"/>
      <c r="BG324" s="5"/>
      <c r="BH324" s="5"/>
      <c r="BI324" s="5"/>
      <c r="BJ324" s="5"/>
      <c r="BK324" s="5"/>
      <c r="BL324" s="5"/>
      <c r="BM324" s="5"/>
      <c r="BN324" s="5"/>
      <c r="BO324" s="5"/>
      <c r="BP324" s="5"/>
      <c r="BQ324" s="5"/>
      <c r="BR324" s="5"/>
      <c r="BS324" s="19" t="s">
        <v>264</v>
      </c>
      <c r="BT324" s="5"/>
      <c r="BU324" s="5"/>
      <c r="BV324" s="5"/>
      <c r="BW324" s="5"/>
      <c r="BX324" s="5"/>
      <c r="BY324" s="5"/>
      <c r="BZ324" s="5"/>
      <c r="CA324" s="5"/>
      <c r="CB324" s="5"/>
      <c r="CC324" s="5"/>
      <c r="CD324" s="5"/>
      <c r="CE324" s="5"/>
      <c r="CF324" s="5"/>
      <c r="CG324" s="5"/>
      <c r="CH324" s="5"/>
      <c r="CI324" s="5"/>
      <c r="CJ324" s="5"/>
      <c r="CK324" s="5"/>
      <c r="CL324" s="5"/>
      <c r="CM324" s="5"/>
      <c r="CN324" s="5"/>
      <c r="CO324" s="5"/>
      <c r="CP324" s="5"/>
      <c r="CQ324" s="5"/>
      <c r="CR324" s="5"/>
      <c r="CS324" s="5"/>
      <c r="CT324" s="5"/>
      <c r="CU324" s="5"/>
      <c r="CV324" s="5"/>
      <c r="CW324" s="5"/>
      <c r="CX324" s="5"/>
      <c r="CY324" s="5"/>
      <c r="CZ324" s="5"/>
      <c r="DA324" s="5"/>
      <c r="DB324" s="5"/>
      <c r="DC324" s="5"/>
      <c r="DD324" s="5"/>
      <c r="DE324" s="5"/>
      <c r="DF324" s="5"/>
      <c r="DG324" s="5"/>
      <c r="DH324" s="5"/>
      <c r="DI324" s="5"/>
      <c r="DJ324" s="5"/>
      <c r="DK324" s="5"/>
      <c r="DL324" s="5"/>
      <c r="DM324" s="5"/>
      <c r="DN324" s="5"/>
      <c r="DO324" s="5"/>
      <c r="DP324" s="5"/>
      <c r="DQ324" s="5"/>
      <c r="DR324" s="5"/>
      <c r="DS324" s="5"/>
      <c r="DT324" s="5"/>
      <c r="DU324" s="5"/>
      <c r="DV324" s="5"/>
      <c r="DW324" s="5"/>
      <c r="DX324" s="5"/>
      <c r="DY324" s="5"/>
      <c r="DZ324" s="5"/>
      <c r="EA324" s="5"/>
      <c r="EB324" s="5"/>
      <c r="EC324" s="5"/>
      <c r="ED324" s="192"/>
      <c r="EE324" s="206"/>
      <c r="EF324" s="206"/>
      <c r="EG324" s="206"/>
      <c r="EH324" s="206"/>
      <c r="EI324" s="206"/>
      <c r="EJ324" s="206"/>
      <c r="EK324" s="206"/>
      <c r="EL324" s="206"/>
      <c r="EM324" s="206"/>
      <c r="EN324" s="206"/>
      <c r="EO324" s="206"/>
      <c r="EP324" s="206"/>
      <c r="EQ324" s="206"/>
      <c r="ER324" s="206"/>
      <c r="ES324" s="206"/>
      <c r="ET324" s="206"/>
      <c r="EU324" s="206"/>
      <c r="EV324" s="206"/>
      <c r="EW324" s="206"/>
      <c r="EX324" s="206"/>
      <c r="EY324" s="206"/>
      <c r="EZ324" s="206"/>
      <c r="FA324" s="206"/>
      <c r="FB324" s="206"/>
      <c r="FC324" s="206"/>
      <c r="FD324" s="206"/>
      <c r="FE324" s="206"/>
      <c r="FF324" s="206"/>
      <c r="FG324" s="206"/>
      <c r="FH324" s="206"/>
      <c r="FI324" s="206"/>
      <c r="FJ324" s="206"/>
      <c r="FK324" s="206"/>
      <c r="FL324" s="206"/>
      <c r="FM324" s="206"/>
      <c r="FN324" s="206"/>
      <c r="FO324" s="206"/>
      <c r="FP324" s="206"/>
      <c r="FQ324" s="206"/>
      <c r="FR324" s="206"/>
      <c r="FS324" s="206"/>
      <c r="FT324" s="206"/>
      <c r="FU324" s="206"/>
      <c r="FV324" s="206"/>
      <c r="FW324" s="206"/>
      <c r="FX324" s="206"/>
      <c r="FY324" s="206"/>
      <c r="FZ324" s="206"/>
      <c r="GA324" s="206"/>
      <c r="GB324" s="206"/>
      <c r="GC324" s="206"/>
      <c r="GD324" s="206"/>
      <c r="GE324" s="206"/>
      <c r="GF324" s="206"/>
      <c r="GG324" s="206"/>
      <c r="GH324" s="206"/>
      <c r="GI324" s="206"/>
      <c r="GJ324" s="206"/>
      <c r="GK324" s="206"/>
      <c r="GL324" s="206"/>
      <c r="GM324" s="206"/>
    </row>
    <row r="325" spans="1:195" s="237" customFormat="1" ht="18.75" customHeight="1" x14ac:dyDescent="0.4">
      <c r="A325" s="5"/>
      <c r="B325" s="25"/>
      <c r="C325" s="5"/>
      <c r="D325" s="25"/>
      <c r="E325" s="5" t="s">
        <v>190</v>
      </c>
      <c r="F325" s="25"/>
      <c r="G325" s="25"/>
      <c r="H325" s="25"/>
      <c r="I325" s="25"/>
      <c r="J325" s="25"/>
      <c r="K325" s="25"/>
      <c r="L325" s="25"/>
      <c r="M325" s="25"/>
      <c r="N325" s="25"/>
      <c r="O325" s="25"/>
      <c r="P325" s="25"/>
      <c r="Q325" s="25"/>
      <c r="R325" s="25"/>
      <c r="S325" s="25"/>
      <c r="T325" s="25"/>
      <c r="U325" s="25"/>
      <c r="V325" s="25"/>
      <c r="W325" s="25"/>
      <c r="X325" s="25"/>
      <c r="Y325" s="25"/>
      <c r="Z325" s="25"/>
      <c r="AA325" s="25"/>
      <c r="AB325" s="25"/>
      <c r="AC325" s="25"/>
      <c r="AD325" s="25"/>
      <c r="AE325" s="25"/>
      <c r="AF325" s="25"/>
      <c r="AG325" s="25"/>
      <c r="AH325" s="25"/>
      <c r="AI325" s="25"/>
      <c r="AJ325" s="25"/>
      <c r="AK325" s="25"/>
      <c r="AL325" s="25"/>
      <c r="AM325" s="25"/>
      <c r="AN325" s="25"/>
      <c r="AO325" s="25"/>
      <c r="AP325" s="25"/>
      <c r="AQ325" s="25"/>
      <c r="AR325" s="5"/>
      <c r="AS325" s="5"/>
      <c r="AT325" s="5"/>
      <c r="AU325" s="5"/>
      <c r="AV325" s="5"/>
      <c r="AW325" s="5"/>
      <c r="AX325" s="5"/>
      <c r="AY325" s="5"/>
      <c r="AZ325" s="5"/>
      <c r="BA325" s="5"/>
      <c r="BB325" s="5"/>
      <c r="BC325" s="5"/>
      <c r="BD325" s="5"/>
      <c r="BE325" s="5"/>
      <c r="BF325" s="5"/>
      <c r="BG325" s="5"/>
      <c r="BH325" s="5"/>
      <c r="BI325" s="5"/>
      <c r="BJ325" s="5"/>
      <c r="BK325" s="5"/>
      <c r="BL325" s="5"/>
      <c r="BM325" s="5"/>
      <c r="BN325" s="5"/>
      <c r="BO325" s="5"/>
      <c r="BP325" s="5"/>
      <c r="BQ325" s="5"/>
      <c r="BR325" s="5"/>
      <c r="BS325" s="5" t="s">
        <v>190</v>
      </c>
      <c r="BT325" s="25"/>
      <c r="BU325" s="25"/>
      <c r="BV325" s="25"/>
      <c r="BW325" s="25"/>
      <c r="BX325" s="25"/>
      <c r="BY325" s="25"/>
      <c r="BZ325" s="25"/>
      <c r="CA325" s="25"/>
      <c r="CB325" s="25"/>
      <c r="CC325" s="25"/>
      <c r="CD325" s="25"/>
      <c r="CE325" s="25"/>
      <c r="CF325" s="25"/>
      <c r="CG325" s="25"/>
      <c r="CH325" s="25"/>
      <c r="CI325" s="25"/>
      <c r="CJ325" s="25"/>
      <c r="CK325" s="25"/>
      <c r="CL325" s="25"/>
      <c r="CM325" s="25"/>
      <c r="CN325" s="25"/>
      <c r="CO325" s="25"/>
      <c r="CP325" s="25"/>
      <c r="CQ325" s="25"/>
      <c r="CR325" s="25"/>
      <c r="CS325" s="25"/>
      <c r="CT325" s="25"/>
      <c r="CU325" s="25"/>
      <c r="CV325" s="25"/>
      <c r="CW325" s="25"/>
      <c r="CX325" s="25"/>
      <c r="CY325" s="25"/>
      <c r="CZ325" s="25"/>
      <c r="DA325" s="25"/>
      <c r="DB325" s="25"/>
      <c r="DC325" s="25"/>
      <c r="DD325" s="25"/>
      <c r="DE325" s="25"/>
      <c r="DF325" s="5"/>
      <c r="DG325" s="5"/>
      <c r="DH325" s="5"/>
      <c r="DI325" s="5"/>
      <c r="DJ325" s="5"/>
      <c r="DK325" s="5"/>
      <c r="DL325" s="5"/>
      <c r="DM325" s="5"/>
      <c r="DN325" s="5"/>
      <c r="DO325" s="5"/>
      <c r="DP325" s="5"/>
      <c r="DQ325" s="5"/>
      <c r="DR325" s="5"/>
      <c r="DS325" s="5"/>
      <c r="DT325" s="5"/>
      <c r="DU325" s="5"/>
      <c r="DV325" s="5"/>
      <c r="DW325" s="5"/>
      <c r="DX325" s="5"/>
      <c r="DY325" s="5"/>
      <c r="DZ325" s="5"/>
      <c r="EA325" s="5"/>
      <c r="EB325" s="5"/>
      <c r="EC325" s="5"/>
      <c r="ED325" s="192"/>
      <c r="EE325" s="206"/>
      <c r="EF325" s="206"/>
      <c r="EG325" s="206"/>
      <c r="EH325" s="206"/>
      <c r="EI325" s="206"/>
      <c r="EJ325" s="206"/>
      <c r="EK325" s="206"/>
      <c r="EL325" s="206"/>
      <c r="EM325" s="206"/>
      <c r="EN325" s="206"/>
      <c r="EO325" s="206"/>
      <c r="EP325" s="206"/>
      <c r="EQ325" s="206"/>
      <c r="ER325" s="206"/>
      <c r="ES325" s="206"/>
      <c r="ET325" s="206"/>
      <c r="EU325" s="206"/>
      <c r="EV325" s="206"/>
      <c r="EW325" s="206"/>
      <c r="EX325" s="206"/>
      <c r="EY325" s="206"/>
      <c r="EZ325" s="206"/>
      <c r="FA325" s="206"/>
      <c r="FB325" s="206"/>
      <c r="FC325" s="206"/>
      <c r="FD325" s="206"/>
      <c r="FE325" s="206"/>
      <c r="FF325" s="206"/>
      <c r="FG325" s="206"/>
      <c r="FH325" s="206"/>
      <c r="FI325" s="206"/>
      <c r="FJ325" s="206"/>
      <c r="FK325" s="206"/>
      <c r="FL325" s="206"/>
      <c r="FM325" s="206"/>
      <c r="FN325" s="206"/>
      <c r="FO325" s="206"/>
      <c r="FP325" s="206"/>
      <c r="FQ325" s="206"/>
      <c r="FR325" s="206"/>
      <c r="FS325" s="206"/>
      <c r="FT325" s="206"/>
      <c r="FU325" s="206"/>
      <c r="FV325" s="206"/>
      <c r="FW325" s="206"/>
      <c r="FX325" s="206"/>
      <c r="FY325" s="206"/>
      <c r="FZ325" s="206"/>
      <c r="GA325" s="206"/>
      <c r="GB325" s="206"/>
      <c r="GC325" s="206"/>
      <c r="GD325" s="206"/>
      <c r="GE325" s="206"/>
      <c r="GF325" s="206"/>
      <c r="GG325" s="206"/>
      <c r="GH325" s="206"/>
      <c r="GI325" s="206"/>
      <c r="GJ325" s="206"/>
      <c r="GK325" s="206"/>
      <c r="GL325" s="206"/>
      <c r="GM325" s="206"/>
    </row>
    <row r="326" spans="1:195" s="237" customFormat="1" ht="14.25" customHeight="1" x14ac:dyDescent="0.4">
      <c r="A326" s="5"/>
      <c r="B326" s="25"/>
      <c r="C326" s="25"/>
      <c r="D326" s="25"/>
      <c r="E326" s="554"/>
      <c r="F326" s="554"/>
      <c r="G326" s="554"/>
      <c r="H326" s="554"/>
      <c r="I326" s="554"/>
      <c r="J326" s="554"/>
      <c r="K326" s="554"/>
      <c r="L326" s="554"/>
      <c r="M326" s="554"/>
      <c r="N326" s="554"/>
      <c r="O326" s="554"/>
      <c r="P326" s="554"/>
      <c r="Q326" s="554"/>
      <c r="R326" s="554"/>
      <c r="S326" s="554"/>
      <c r="T326" s="554"/>
      <c r="U326" s="555" t="s">
        <v>265</v>
      </c>
      <c r="V326" s="556"/>
      <c r="W326" s="556"/>
      <c r="X326" s="556"/>
      <c r="Y326" s="556"/>
      <c r="Z326" s="556"/>
      <c r="AA326" s="556"/>
      <c r="AB326" s="556"/>
      <c r="AC326" s="556"/>
      <c r="AD326" s="556"/>
      <c r="AE326" s="556"/>
      <c r="AF326" s="556"/>
      <c r="AG326" s="556"/>
      <c r="AH326" s="556"/>
      <c r="AI326" s="556"/>
      <c r="AJ326" s="557"/>
      <c r="AK326" s="561" t="s">
        <v>266</v>
      </c>
      <c r="AL326" s="561"/>
      <c r="AM326" s="561"/>
      <c r="AN326" s="561"/>
      <c r="AO326" s="561"/>
      <c r="AP326" s="561"/>
      <c r="AQ326" s="561"/>
      <c r="AR326" s="561"/>
      <c r="AS326" s="561"/>
      <c r="AT326" s="561"/>
      <c r="AU326" s="561" t="s">
        <v>1</v>
      </c>
      <c r="AV326" s="561"/>
      <c r="AW326" s="561"/>
      <c r="AX326" s="561"/>
      <c r="AY326" s="561"/>
      <c r="AZ326" s="561"/>
      <c r="BA326" s="561"/>
      <c r="BB326" s="561"/>
      <c r="BC326" s="561"/>
      <c r="BD326" s="561"/>
      <c r="BE326" s="561"/>
      <c r="BF326" s="561"/>
      <c r="BG326" s="561"/>
      <c r="BH326" s="561"/>
      <c r="BI326" s="561"/>
      <c r="BJ326" s="561"/>
      <c r="BK326" s="5"/>
      <c r="BL326" s="5"/>
      <c r="BM326" s="5"/>
      <c r="BN326" s="5"/>
      <c r="BO326" s="5"/>
      <c r="BP326" s="5"/>
      <c r="BQ326" s="5"/>
      <c r="BR326" s="5"/>
      <c r="BS326" s="554"/>
      <c r="BT326" s="554"/>
      <c r="BU326" s="554"/>
      <c r="BV326" s="554"/>
      <c r="BW326" s="554"/>
      <c r="BX326" s="554"/>
      <c r="BY326" s="554"/>
      <c r="BZ326" s="554"/>
      <c r="CA326" s="554"/>
      <c r="CB326" s="554"/>
      <c r="CC326" s="554"/>
      <c r="CD326" s="554"/>
      <c r="CE326" s="554"/>
      <c r="CF326" s="554"/>
      <c r="CG326" s="554"/>
      <c r="CH326" s="554"/>
      <c r="CI326" s="555" t="s">
        <v>265</v>
      </c>
      <c r="CJ326" s="556"/>
      <c r="CK326" s="556"/>
      <c r="CL326" s="556"/>
      <c r="CM326" s="556"/>
      <c r="CN326" s="556"/>
      <c r="CO326" s="556"/>
      <c r="CP326" s="556"/>
      <c r="CQ326" s="556"/>
      <c r="CR326" s="556"/>
      <c r="CS326" s="556"/>
      <c r="CT326" s="556"/>
      <c r="CU326" s="556"/>
      <c r="CV326" s="556"/>
      <c r="CW326" s="556"/>
      <c r="CX326" s="557"/>
      <c r="CY326" s="561" t="s">
        <v>266</v>
      </c>
      <c r="CZ326" s="561"/>
      <c r="DA326" s="561"/>
      <c r="DB326" s="561"/>
      <c r="DC326" s="561"/>
      <c r="DD326" s="561"/>
      <c r="DE326" s="561"/>
      <c r="DF326" s="561"/>
      <c r="DG326" s="561"/>
      <c r="DH326" s="561"/>
      <c r="DI326" s="561" t="s">
        <v>1</v>
      </c>
      <c r="DJ326" s="561"/>
      <c r="DK326" s="561"/>
      <c r="DL326" s="561"/>
      <c r="DM326" s="561"/>
      <c r="DN326" s="561"/>
      <c r="DO326" s="561"/>
      <c r="DP326" s="561"/>
      <c r="DQ326" s="561"/>
      <c r="DR326" s="561"/>
      <c r="DS326" s="561"/>
      <c r="DT326" s="561"/>
      <c r="DU326" s="561"/>
      <c r="DV326" s="561"/>
      <c r="DW326" s="561"/>
      <c r="DX326" s="561"/>
      <c r="DY326" s="5"/>
      <c r="DZ326" s="5"/>
      <c r="EA326" s="5"/>
      <c r="EB326" s="5"/>
      <c r="EC326" s="5"/>
      <c r="ED326" s="192"/>
      <c r="EE326" s="206"/>
      <c r="EF326" s="206"/>
      <c r="EG326" s="206"/>
      <c r="EH326" s="206"/>
      <c r="EI326" s="206"/>
      <c r="EJ326" s="206"/>
      <c r="EK326" s="206"/>
      <c r="EL326" s="206"/>
      <c r="EM326" s="206"/>
      <c r="EN326" s="206"/>
      <c r="EO326" s="206"/>
      <c r="EP326" s="206"/>
      <c r="EQ326" s="206"/>
      <c r="ER326" s="206"/>
      <c r="ES326" s="206"/>
      <c r="ET326" s="206"/>
      <c r="EU326" s="206"/>
      <c r="EV326" s="206"/>
      <c r="EW326" s="206"/>
      <c r="EX326" s="206"/>
      <c r="EY326" s="206"/>
      <c r="EZ326" s="206"/>
      <c r="FA326" s="206"/>
      <c r="FB326" s="206"/>
      <c r="FC326" s="206"/>
      <c r="FD326" s="206"/>
      <c r="FE326" s="206"/>
      <c r="FF326" s="206"/>
      <c r="FG326" s="206"/>
      <c r="FH326" s="206"/>
      <c r="FI326" s="206"/>
      <c r="FJ326" s="206"/>
      <c r="FK326" s="206"/>
      <c r="FL326" s="206"/>
      <c r="FM326" s="206"/>
      <c r="FN326" s="206"/>
      <c r="FO326" s="206"/>
      <c r="FP326" s="206"/>
      <c r="FQ326" s="206"/>
      <c r="FR326" s="206"/>
      <c r="FS326" s="206"/>
      <c r="FT326" s="206"/>
      <c r="FU326" s="206"/>
      <c r="FV326" s="206"/>
      <c r="FW326" s="206"/>
      <c r="FX326" s="206"/>
      <c r="FY326" s="206"/>
      <c r="FZ326" s="206"/>
      <c r="GA326" s="206"/>
      <c r="GB326" s="206"/>
      <c r="GC326" s="206"/>
      <c r="GD326" s="206"/>
      <c r="GE326" s="206"/>
      <c r="GF326" s="206"/>
      <c r="GG326" s="206"/>
      <c r="GH326" s="206"/>
      <c r="GI326" s="206"/>
      <c r="GJ326" s="206"/>
      <c r="GK326" s="206"/>
      <c r="GL326" s="206"/>
      <c r="GM326" s="206"/>
    </row>
    <row r="327" spans="1:195" s="237" customFormat="1" ht="13.5" x14ac:dyDescent="0.4">
      <c r="A327" s="5"/>
      <c r="B327" s="25"/>
      <c r="C327" s="25"/>
      <c r="D327" s="25"/>
      <c r="E327" s="554"/>
      <c r="F327" s="554"/>
      <c r="G327" s="554"/>
      <c r="H327" s="554"/>
      <c r="I327" s="554"/>
      <c r="J327" s="554"/>
      <c r="K327" s="554"/>
      <c r="L327" s="554"/>
      <c r="M327" s="554"/>
      <c r="N327" s="554"/>
      <c r="O327" s="554"/>
      <c r="P327" s="554"/>
      <c r="Q327" s="554"/>
      <c r="R327" s="554"/>
      <c r="S327" s="554"/>
      <c r="T327" s="554"/>
      <c r="U327" s="558"/>
      <c r="V327" s="559"/>
      <c r="W327" s="559"/>
      <c r="X327" s="559"/>
      <c r="Y327" s="559"/>
      <c r="Z327" s="559"/>
      <c r="AA327" s="559"/>
      <c r="AB327" s="559"/>
      <c r="AC327" s="559"/>
      <c r="AD327" s="559"/>
      <c r="AE327" s="559"/>
      <c r="AF327" s="559"/>
      <c r="AG327" s="559"/>
      <c r="AH327" s="559"/>
      <c r="AI327" s="559"/>
      <c r="AJ327" s="560"/>
      <c r="AK327" s="561"/>
      <c r="AL327" s="561"/>
      <c r="AM327" s="561"/>
      <c r="AN327" s="561"/>
      <c r="AO327" s="561"/>
      <c r="AP327" s="561"/>
      <c r="AQ327" s="561"/>
      <c r="AR327" s="561"/>
      <c r="AS327" s="562"/>
      <c r="AT327" s="562"/>
      <c r="AU327" s="561"/>
      <c r="AV327" s="561"/>
      <c r="AW327" s="561"/>
      <c r="AX327" s="561"/>
      <c r="AY327" s="561"/>
      <c r="AZ327" s="561"/>
      <c r="BA327" s="561"/>
      <c r="BB327" s="561"/>
      <c r="BC327" s="561"/>
      <c r="BD327" s="561"/>
      <c r="BE327" s="561"/>
      <c r="BF327" s="561"/>
      <c r="BG327" s="561"/>
      <c r="BH327" s="561"/>
      <c r="BI327" s="561"/>
      <c r="BJ327" s="561"/>
      <c r="BK327" s="5"/>
      <c r="BL327" s="5"/>
      <c r="BM327" s="5"/>
      <c r="BN327" s="5"/>
      <c r="BO327" s="5"/>
      <c r="BP327" s="5"/>
      <c r="BQ327" s="5"/>
      <c r="BR327" s="5"/>
      <c r="BS327" s="554"/>
      <c r="BT327" s="554"/>
      <c r="BU327" s="554"/>
      <c r="BV327" s="554"/>
      <c r="BW327" s="554"/>
      <c r="BX327" s="554"/>
      <c r="BY327" s="554"/>
      <c r="BZ327" s="554"/>
      <c r="CA327" s="554"/>
      <c r="CB327" s="554"/>
      <c r="CC327" s="554"/>
      <c r="CD327" s="554"/>
      <c r="CE327" s="554"/>
      <c r="CF327" s="554"/>
      <c r="CG327" s="554"/>
      <c r="CH327" s="554"/>
      <c r="CI327" s="558"/>
      <c r="CJ327" s="559"/>
      <c r="CK327" s="559"/>
      <c r="CL327" s="559"/>
      <c r="CM327" s="559"/>
      <c r="CN327" s="559"/>
      <c r="CO327" s="559"/>
      <c r="CP327" s="559"/>
      <c r="CQ327" s="559"/>
      <c r="CR327" s="559"/>
      <c r="CS327" s="559"/>
      <c r="CT327" s="559"/>
      <c r="CU327" s="559"/>
      <c r="CV327" s="559"/>
      <c r="CW327" s="559"/>
      <c r="CX327" s="560"/>
      <c r="CY327" s="561"/>
      <c r="CZ327" s="561"/>
      <c r="DA327" s="561"/>
      <c r="DB327" s="561"/>
      <c r="DC327" s="561"/>
      <c r="DD327" s="561"/>
      <c r="DE327" s="561"/>
      <c r="DF327" s="561"/>
      <c r="DG327" s="562"/>
      <c r="DH327" s="562"/>
      <c r="DI327" s="561"/>
      <c r="DJ327" s="561"/>
      <c r="DK327" s="561"/>
      <c r="DL327" s="561"/>
      <c r="DM327" s="561"/>
      <c r="DN327" s="561"/>
      <c r="DO327" s="561"/>
      <c r="DP327" s="561"/>
      <c r="DQ327" s="561"/>
      <c r="DR327" s="561"/>
      <c r="DS327" s="561"/>
      <c r="DT327" s="561"/>
      <c r="DU327" s="561"/>
      <c r="DV327" s="561"/>
      <c r="DW327" s="561"/>
      <c r="DX327" s="561"/>
      <c r="DY327" s="5"/>
      <c r="DZ327" s="5"/>
      <c r="EA327" s="5"/>
      <c r="EB327" s="5"/>
      <c r="EC327" s="5"/>
      <c r="ED327" s="192"/>
      <c r="EE327" s="206"/>
      <c r="EF327" s="206"/>
      <c r="EG327" s="206"/>
      <c r="EH327" s="206"/>
      <c r="EI327" s="206"/>
      <c r="EJ327" s="206"/>
      <c r="EK327" s="206"/>
      <c r="EL327" s="206"/>
      <c r="EM327" s="206"/>
      <c r="EN327" s="206"/>
      <c r="EO327" s="206"/>
      <c r="EP327" s="206"/>
      <c r="EQ327" s="206"/>
      <c r="ER327" s="206"/>
      <c r="ES327" s="206"/>
      <c r="ET327" s="206"/>
      <c r="EU327" s="206"/>
      <c r="EV327" s="206"/>
      <c r="EW327" s="206"/>
      <c r="EX327" s="206"/>
      <c r="EY327" s="206"/>
      <c r="EZ327" s="206"/>
      <c r="FA327" s="206"/>
      <c r="FB327" s="206"/>
      <c r="FC327" s="206"/>
      <c r="FD327" s="206"/>
      <c r="FE327" s="206"/>
      <c r="FF327" s="206"/>
      <c r="FG327" s="206"/>
      <c r="FH327" s="206"/>
      <c r="FI327" s="206"/>
      <c r="FJ327" s="206"/>
      <c r="FK327" s="206"/>
      <c r="FL327" s="206"/>
      <c r="FM327" s="206"/>
      <c r="FN327" s="206"/>
      <c r="FO327" s="206"/>
      <c r="FP327" s="206"/>
      <c r="FQ327" s="206"/>
      <c r="FR327" s="206"/>
      <c r="FS327" s="206"/>
      <c r="FT327" s="206"/>
      <c r="FU327" s="206"/>
      <c r="FV327" s="206"/>
      <c r="FW327" s="206"/>
      <c r="FX327" s="206"/>
      <c r="FY327" s="206"/>
      <c r="FZ327" s="206"/>
      <c r="GA327" s="206"/>
      <c r="GB327" s="206"/>
      <c r="GC327" s="206"/>
      <c r="GD327" s="206"/>
      <c r="GE327" s="206"/>
      <c r="GF327" s="206"/>
      <c r="GG327" s="206"/>
      <c r="GH327" s="206"/>
      <c r="GI327" s="206"/>
      <c r="GJ327" s="206"/>
      <c r="GK327" s="206"/>
      <c r="GL327" s="206"/>
      <c r="GM327" s="206"/>
    </row>
    <row r="328" spans="1:195" s="237" customFormat="1" ht="24.2" customHeight="1" x14ac:dyDescent="0.4">
      <c r="A328" s="5"/>
      <c r="B328" s="5"/>
      <c r="C328" s="25"/>
      <c r="D328" s="25"/>
      <c r="E328" s="747" t="s">
        <v>55</v>
      </c>
      <c r="F328" s="747"/>
      <c r="G328" s="747"/>
      <c r="H328" s="747"/>
      <c r="I328" s="747"/>
      <c r="J328" s="747"/>
      <c r="K328" s="747"/>
      <c r="L328" s="747"/>
      <c r="M328" s="747"/>
      <c r="N328" s="747"/>
      <c r="O328" s="747"/>
      <c r="P328" s="747"/>
      <c r="Q328" s="747"/>
      <c r="R328" s="747"/>
      <c r="S328" s="747"/>
      <c r="T328" s="747"/>
      <c r="U328" s="712"/>
      <c r="V328" s="712"/>
      <c r="W328" s="712"/>
      <c r="X328" s="712"/>
      <c r="Y328" s="712"/>
      <c r="Z328" s="712"/>
      <c r="AA328" s="712"/>
      <c r="AB328" s="712"/>
      <c r="AC328" s="712"/>
      <c r="AD328" s="712"/>
      <c r="AE328" s="712"/>
      <c r="AF328" s="712"/>
      <c r="AG328" s="712"/>
      <c r="AH328" s="712"/>
      <c r="AI328" s="712"/>
      <c r="AJ328" s="712"/>
      <c r="AK328" s="748"/>
      <c r="AL328" s="749"/>
      <c r="AM328" s="749"/>
      <c r="AN328" s="749"/>
      <c r="AO328" s="749"/>
      <c r="AP328" s="749"/>
      <c r="AQ328" s="749"/>
      <c r="AR328" s="749"/>
      <c r="AS328" s="750" t="s">
        <v>267</v>
      </c>
      <c r="AT328" s="751"/>
      <c r="AU328" s="752"/>
      <c r="AV328" s="712"/>
      <c r="AW328" s="712"/>
      <c r="AX328" s="712"/>
      <c r="AY328" s="712"/>
      <c r="AZ328" s="712"/>
      <c r="BA328" s="712"/>
      <c r="BB328" s="712"/>
      <c r="BC328" s="712"/>
      <c r="BD328" s="712"/>
      <c r="BE328" s="712"/>
      <c r="BF328" s="712"/>
      <c r="BG328" s="712"/>
      <c r="BH328" s="712"/>
      <c r="BI328" s="712"/>
      <c r="BJ328" s="712"/>
      <c r="BK328" s="5"/>
      <c r="BL328" s="5"/>
      <c r="BM328" s="5"/>
      <c r="BN328" s="5"/>
      <c r="BO328" s="5"/>
      <c r="BP328" s="5"/>
      <c r="BQ328" s="5"/>
      <c r="BR328" s="5"/>
      <c r="BS328" s="554" t="s">
        <v>55</v>
      </c>
      <c r="BT328" s="554"/>
      <c r="BU328" s="554"/>
      <c r="BV328" s="554"/>
      <c r="BW328" s="554"/>
      <c r="BX328" s="554"/>
      <c r="BY328" s="554"/>
      <c r="BZ328" s="554"/>
      <c r="CA328" s="554"/>
      <c r="CB328" s="554"/>
      <c r="CC328" s="554"/>
      <c r="CD328" s="554"/>
      <c r="CE328" s="554"/>
      <c r="CF328" s="554"/>
      <c r="CG328" s="554"/>
      <c r="CH328" s="554"/>
      <c r="CI328" s="545" t="s">
        <v>395</v>
      </c>
      <c r="CJ328" s="545"/>
      <c r="CK328" s="545"/>
      <c r="CL328" s="545"/>
      <c r="CM328" s="545"/>
      <c r="CN328" s="545"/>
      <c r="CO328" s="545"/>
      <c r="CP328" s="545"/>
      <c r="CQ328" s="545"/>
      <c r="CR328" s="545"/>
      <c r="CS328" s="545"/>
      <c r="CT328" s="545"/>
      <c r="CU328" s="545"/>
      <c r="CV328" s="545"/>
      <c r="CW328" s="545"/>
      <c r="CX328" s="545"/>
      <c r="CY328" s="546">
        <v>2</v>
      </c>
      <c r="CZ328" s="547"/>
      <c r="DA328" s="547"/>
      <c r="DB328" s="547"/>
      <c r="DC328" s="547"/>
      <c r="DD328" s="547"/>
      <c r="DE328" s="547"/>
      <c r="DF328" s="547"/>
      <c r="DG328" s="548" t="s">
        <v>267</v>
      </c>
      <c r="DH328" s="549"/>
      <c r="DI328" s="550" t="s">
        <v>154</v>
      </c>
      <c r="DJ328" s="545"/>
      <c r="DK328" s="545"/>
      <c r="DL328" s="545"/>
      <c r="DM328" s="545"/>
      <c r="DN328" s="545"/>
      <c r="DO328" s="545"/>
      <c r="DP328" s="545"/>
      <c r="DQ328" s="545"/>
      <c r="DR328" s="545"/>
      <c r="DS328" s="545"/>
      <c r="DT328" s="545"/>
      <c r="DU328" s="545"/>
      <c r="DV328" s="545"/>
      <c r="DW328" s="545"/>
      <c r="DX328" s="545"/>
      <c r="DY328" s="5"/>
      <c r="DZ328" s="5"/>
      <c r="EA328" s="5"/>
      <c r="EB328" s="5"/>
      <c r="EC328" s="5"/>
      <c r="ED328" s="192"/>
      <c r="EE328" s="206"/>
      <c r="EF328" s="207"/>
      <c r="EG328" s="207"/>
      <c r="EI328" s="207"/>
      <c r="EJ328" s="207"/>
      <c r="EK328" s="207"/>
      <c r="EL328" s="207"/>
      <c r="EM328" s="207"/>
      <c r="EN328" s="247"/>
      <c r="EO328" s="206"/>
      <c r="EP328" s="206"/>
      <c r="EQ328" s="206"/>
      <c r="ER328" s="206"/>
      <c r="ES328" s="206"/>
      <c r="ET328" s="206"/>
      <c r="EU328" s="206"/>
      <c r="EV328" s="206"/>
      <c r="EW328" s="206"/>
      <c r="EX328" s="206"/>
      <c r="EY328" s="206"/>
      <c r="EZ328" s="206"/>
      <c r="FA328" s="206"/>
      <c r="FB328" s="206"/>
      <c r="FC328" s="206"/>
      <c r="FD328" s="206"/>
      <c r="FE328" s="206"/>
      <c r="FF328" s="206"/>
      <c r="FG328" s="206"/>
      <c r="FH328" s="206"/>
      <c r="FI328" s="206"/>
      <c r="FJ328" s="206"/>
      <c r="FK328" s="206"/>
      <c r="FL328" s="206"/>
      <c r="FM328" s="206"/>
      <c r="FN328" s="206"/>
      <c r="FO328" s="206"/>
      <c r="FP328" s="206"/>
      <c r="FQ328" s="206"/>
      <c r="FR328" s="206"/>
      <c r="FS328" s="206"/>
      <c r="FT328" s="206"/>
      <c r="FU328" s="206"/>
      <c r="FV328" s="206"/>
      <c r="FW328" s="206"/>
      <c r="FX328" s="206"/>
      <c r="FY328" s="206"/>
      <c r="FZ328" s="206"/>
      <c r="GA328" s="206"/>
      <c r="GB328" s="206"/>
      <c r="GC328" s="206"/>
      <c r="GD328" s="206"/>
      <c r="GE328" s="206"/>
      <c r="GF328" s="206"/>
      <c r="GG328" s="206"/>
      <c r="GH328" s="206"/>
      <c r="GI328" s="206"/>
      <c r="GJ328" s="206"/>
      <c r="GK328" s="206"/>
      <c r="GL328" s="206"/>
      <c r="GM328" s="206"/>
    </row>
    <row r="329" spans="1:195" s="237" customFormat="1" ht="24.2" customHeight="1" x14ac:dyDescent="0.4">
      <c r="A329" s="5"/>
      <c r="B329" s="5"/>
      <c r="C329" s="25"/>
      <c r="D329" s="25"/>
      <c r="E329" s="747" t="s">
        <v>56</v>
      </c>
      <c r="F329" s="747"/>
      <c r="G329" s="747"/>
      <c r="H329" s="747"/>
      <c r="I329" s="747"/>
      <c r="J329" s="747"/>
      <c r="K329" s="747"/>
      <c r="L329" s="747"/>
      <c r="M329" s="747"/>
      <c r="N329" s="747"/>
      <c r="O329" s="747"/>
      <c r="P329" s="747"/>
      <c r="Q329" s="747"/>
      <c r="R329" s="747"/>
      <c r="S329" s="747"/>
      <c r="T329" s="747"/>
      <c r="U329" s="712"/>
      <c r="V329" s="712"/>
      <c r="W329" s="712"/>
      <c r="X329" s="712"/>
      <c r="Y329" s="712"/>
      <c r="Z329" s="712"/>
      <c r="AA329" s="712"/>
      <c r="AB329" s="712"/>
      <c r="AC329" s="712"/>
      <c r="AD329" s="712"/>
      <c r="AE329" s="712"/>
      <c r="AF329" s="712"/>
      <c r="AG329" s="712"/>
      <c r="AH329" s="712"/>
      <c r="AI329" s="712"/>
      <c r="AJ329" s="712"/>
      <c r="AK329" s="748"/>
      <c r="AL329" s="749"/>
      <c r="AM329" s="749"/>
      <c r="AN329" s="749"/>
      <c r="AO329" s="749"/>
      <c r="AP329" s="749"/>
      <c r="AQ329" s="749"/>
      <c r="AR329" s="749"/>
      <c r="AS329" s="750" t="s">
        <v>267</v>
      </c>
      <c r="AT329" s="751"/>
      <c r="AU329" s="752"/>
      <c r="AV329" s="712"/>
      <c r="AW329" s="712"/>
      <c r="AX329" s="712"/>
      <c r="AY329" s="712"/>
      <c r="AZ329" s="712"/>
      <c r="BA329" s="712"/>
      <c r="BB329" s="712"/>
      <c r="BC329" s="712"/>
      <c r="BD329" s="712"/>
      <c r="BE329" s="712"/>
      <c r="BF329" s="712"/>
      <c r="BG329" s="712"/>
      <c r="BH329" s="712"/>
      <c r="BI329" s="712"/>
      <c r="BJ329" s="712"/>
      <c r="BK329" s="5"/>
      <c r="BL329" s="5"/>
      <c r="BM329" s="5"/>
      <c r="BN329" s="5"/>
      <c r="BO329" s="5"/>
      <c r="BP329" s="5"/>
      <c r="BQ329" s="5"/>
      <c r="BR329" s="5"/>
      <c r="BS329" s="554" t="s">
        <v>56</v>
      </c>
      <c r="BT329" s="554"/>
      <c r="BU329" s="554"/>
      <c r="BV329" s="554"/>
      <c r="BW329" s="554"/>
      <c r="BX329" s="554"/>
      <c r="BY329" s="554"/>
      <c r="BZ329" s="554"/>
      <c r="CA329" s="554"/>
      <c r="CB329" s="554"/>
      <c r="CC329" s="554"/>
      <c r="CD329" s="554"/>
      <c r="CE329" s="554"/>
      <c r="CF329" s="554"/>
      <c r="CG329" s="554"/>
      <c r="CH329" s="554"/>
      <c r="CI329" s="545" t="s">
        <v>395</v>
      </c>
      <c r="CJ329" s="545"/>
      <c r="CK329" s="545"/>
      <c r="CL329" s="545"/>
      <c r="CM329" s="545"/>
      <c r="CN329" s="545"/>
      <c r="CO329" s="545"/>
      <c r="CP329" s="545"/>
      <c r="CQ329" s="545"/>
      <c r="CR329" s="545"/>
      <c r="CS329" s="545"/>
      <c r="CT329" s="545"/>
      <c r="CU329" s="545"/>
      <c r="CV329" s="545"/>
      <c r="CW329" s="545"/>
      <c r="CX329" s="545"/>
      <c r="CY329" s="546">
        <v>2</v>
      </c>
      <c r="CZ329" s="547"/>
      <c r="DA329" s="547"/>
      <c r="DB329" s="547"/>
      <c r="DC329" s="547"/>
      <c r="DD329" s="547"/>
      <c r="DE329" s="547"/>
      <c r="DF329" s="547"/>
      <c r="DG329" s="548" t="s">
        <v>267</v>
      </c>
      <c r="DH329" s="549"/>
      <c r="DI329" s="550" t="s">
        <v>154</v>
      </c>
      <c r="DJ329" s="545"/>
      <c r="DK329" s="545"/>
      <c r="DL329" s="545"/>
      <c r="DM329" s="545"/>
      <c r="DN329" s="545"/>
      <c r="DO329" s="545"/>
      <c r="DP329" s="545"/>
      <c r="DQ329" s="545"/>
      <c r="DR329" s="545"/>
      <c r="DS329" s="545"/>
      <c r="DT329" s="545"/>
      <c r="DU329" s="545"/>
      <c r="DV329" s="545"/>
      <c r="DW329" s="545"/>
      <c r="DX329" s="545"/>
      <c r="DY329" s="5"/>
      <c r="DZ329" s="5"/>
      <c r="EA329" s="5"/>
      <c r="EB329" s="5"/>
      <c r="EC329" s="5"/>
      <c r="ED329" s="192"/>
      <c r="EE329" s="206"/>
      <c r="EF329" s="207"/>
      <c r="EG329" s="207"/>
      <c r="EH329" s="207"/>
      <c r="EI329" s="207"/>
      <c r="EJ329" s="207"/>
      <c r="EK329" s="207"/>
      <c r="EL329" s="207"/>
      <c r="EM329" s="207"/>
      <c r="EN329" s="206"/>
      <c r="EO329" s="206"/>
      <c r="EP329" s="206"/>
      <c r="EQ329" s="206"/>
      <c r="ER329" s="206"/>
      <c r="ES329" s="206"/>
      <c r="ET329" s="206"/>
      <c r="EU329" s="206"/>
      <c r="EV329" s="206"/>
      <c r="EW329" s="206"/>
      <c r="EX329" s="206"/>
      <c r="EY329" s="206"/>
      <c r="EZ329" s="206"/>
      <c r="FA329" s="206"/>
      <c r="FB329" s="206"/>
      <c r="FC329" s="206"/>
      <c r="FD329" s="206"/>
      <c r="FE329" s="206"/>
      <c r="FF329" s="206"/>
      <c r="FG329" s="206"/>
      <c r="FH329" s="206"/>
      <c r="FI329" s="206"/>
      <c r="FJ329" s="206"/>
      <c r="FK329" s="206"/>
      <c r="FL329" s="206"/>
      <c r="FM329" s="206"/>
      <c r="FN329" s="206"/>
      <c r="FO329" s="206"/>
      <c r="FP329" s="206"/>
      <c r="FQ329" s="206"/>
      <c r="FR329" s="206"/>
      <c r="FS329" s="206"/>
      <c r="FT329" s="206"/>
      <c r="FU329" s="206"/>
      <c r="FV329" s="206"/>
      <c r="FW329" s="206"/>
      <c r="FX329" s="206"/>
      <c r="FY329" s="206"/>
      <c r="FZ329" s="206"/>
      <c r="GA329" s="206"/>
      <c r="GB329" s="206"/>
      <c r="GC329" s="206"/>
      <c r="GD329" s="206"/>
      <c r="GE329" s="206"/>
      <c r="GF329" s="206"/>
      <c r="GG329" s="206"/>
      <c r="GH329" s="206"/>
      <c r="GI329" s="206"/>
      <c r="GJ329" s="206"/>
      <c r="GK329" s="206"/>
      <c r="GL329" s="206"/>
      <c r="GM329" s="206"/>
    </row>
    <row r="330" spans="1:195" s="237" customFormat="1" ht="24.2" customHeight="1" x14ac:dyDescent="0.4">
      <c r="A330" s="5"/>
      <c r="B330" s="5"/>
      <c r="C330" s="25"/>
      <c r="D330" s="25"/>
      <c r="E330" s="747" t="s">
        <v>57</v>
      </c>
      <c r="F330" s="747"/>
      <c r="G330" s="747"/>
      <c r="H330" s="747"/>
      <c r="I330" s="747"/>
      <c r="J330" s="747"/>
      <c r="K330" s="747"/>
      <c r="L330" s="747"/>
      <c r="M330" s="747"/>
      <c r="N330" s="747"/>
      <c r="O330" s="747"/>
      <c r="P330" s="747"/>
      <c r="Q330" s="747"/>
      <c r="R330" s="747"/>
      <c r="S330" s="747"/>
      <c r="T330" s="747"/>
      <c r="U330" s="712"/>
      <c r="V330" s="712"/>
      <c r="W330" s="712"/>
      <c r="X330" s="712"/>
      <c r="Y330" s="712"/>
      <c r="Z330" s="712"/>
      <c r="AA330" s="712"/>
      <c r="AB330" s="712"/>
      <c r="AC330" s="712"/>
      <c r="AD330" s="712"/>
      <c r="AE330" s="712"/>
      <c r="AF330" s="712"/>
      <c r="AG330" s="712"/>
      <c r="AH330" s="712"/>
      <c r="AI330" s="712"/>
      <c r="AJ330" s="712"/>
      <c r="AK330" s="748"/>
      <c r="AL330" s="749"/>
      <c r="AM330" s="749"/>
      <c r="AN330" s="749"/>
      <c r="AO330" s="749"/>
      <c r="AP330" s="749"/>
      <c r="AQ330" s="749"/>
      <c r="AR330" s="749"/>
      <c r="AS330" s="750" t="s">
        <v>267</v>
      </c>
      <c r="AT330" s="751"/>
      <c r="AU330" s="752"/>
      <c r="AV330" s="712"/>
      <c r="AW330" s="712"/>
      <c r="AX330" s="712"/>
      <c r="AY330" s="712"/>
      <c r="AZ330" s="712"/>
      <c r="BA330" s="712"/>
      <c r="BB330" s="712"/>
      <c r="BC330" s="712"/>
      <c r="BD330" s="712"/>
      <c r="BE330" s="712"/>
      <c r="BF330" s="712"/>
      <c r="BG330" s="712"/>
      <c r="BH330" s="712"/>
      <c r="BI330" s="712"/>
      <c r="BJ330" s="712"/>
      <c r="BK330" s="5"/>
      <c r="BL330" s="5"/>
      <c r="BM330" s="5"/>
      <c r="BN330" s="5"/>
      <c r="BO330" s="5"/>
      <c r="BP330" s="5"/>
      <c r="BQ330" s="5"/>
      <c r="BR330" s="5"/>
      <c r="BS330" s="554" t="s">
        <v>57</v>
      </c>
      <c r="BT330" s="554"/>
      <c r="BU330" s="554"/>
      <c r="BV330" s="554"/>
      <c r="BW330" s="554"/>
      <c r="BX330" s="554"/>
      <c r="BY330" s="554"/>
      <c r="BZ330" s="554"/>
      <c r="CA330" s="554"/>
      <c r="CB330" s="554"/>
      <c r="CC330" s="554"/>
      <c r="CD330" s="554"/>
      <c r="CE330" s="554"/>
      <c r="CF330" s="554"/>
      <c r="CG330" s="554"/>
      <c r="CH330" s="554"/>
      <c r="CI330" s="545" t="s">
        <v>395</v>
      </c>
      <c r="CJ330" s="545"/>
      <c r="CK330" s="545"/>
      <c r="CL330" s="545"/>
      <c r="CM330" s="545"/>
      <c r="CN330" s="545"/>
      <c r="CO330" s="545"/>
      <c r="CP330" s="545"/>
      <c r="CQ330" s="545"/>
      <c r="CR330" s="545"/>
      <c r="CS330" s="545"/>
      <c r="CT330" s="545"/>
      <c r="CU330" s="545"/>
      <c r="CV330" s="545"/>
      <c r="CW330" s="545"/>
      <c r="CX330" s="545"/>
      <c r="CY330" s="546">
        <v>2</v>
      </c>
      <c r="CZ330" s="547"/>
      <c r="DA330" s="547"/>
      <c r="DB330" s="547"/>
      <c r="DC330" s="547"/>
      <c r="DD330" s="547"/>
      <c r="DE330" s="547"/>
      <c r="DF330" s="547"/>
      <c r="DG330" s="548" t="s">
        <v>267</v>
      </c>
      <c r="DH330" s="549"/>
      <c r="DI330" s="550" t="s">
        <v>154</v>
      </c>
      <c r="DJ330" s="545"/>
      <c r="DK330" s="545"/>
      <c r="DL330" s="545"/>
      <c r="DM330" s="545"/>
      <c r="DN330" s="545"/>
      <c r="DO330" s="545"/>
      <c r="DP330" s="545"/>
      <c r="DQ330" s="545"/>
      <c r="DR330" s="545"/>
      <c r="DS330" s="545"/>
      <c r="DT330" s="545"/>
      <c r="DU330" s="545"/>
      <c r="DV330" s="545"/>
      <c r="DW330" s="545"/>
      <c r="DX330" s="545"/>
      <c r="DY330" s="5"/>
      <c r="DZ330" s="5"/>
      <c r="EA330" s="5"/>
      <c r="EB330" s="5"/>
      <c r="EC330" s="5"/>
      <c r="ED330" s="192"/>
      <c r="EE330" s="206"/>
      <c r="EF330" s="207"/>
      <c r="EG330" s="207"/>
      <c r="EH330" s="207"/>
      <c r="EI330" s="207"/>
      <c r="EJ330" s="207"/>
      <c r="EK330" s="207"/>
      <c r="EL330" s="207"/>
      <c r="EM330" s="206"/>
      <c r="EN330" s="206"/>
      <c r="EO330" s="206"/>
      <c r="EP330" s="206"/>
      <c r="EQ330" s="206"/>
      <c r="ER330" s="206"/>
      <c r="ES330" s="206"/>
      <c r="ET330" s="206"/>
      <c r="EU330" s="206"/>
      <c r="EV330" s="206"/>
      <c r="EW330" s="206"/>
      <c r="EX330" s="206"/>
      <c r="EY330" s="206"/>
      <c r="EZ330" s="206"/>
      <c r="FA330" s="206"/>
      <c r="FB330" s="206"/>
      <c r="FC330" s="206"/>
      <c r="FD330" s="206"/>
      <c r="FE330" s="206"/>
      <c r="FF330" s="206"/>
      <c r="FG330" s="206"/>
      <c r="FH330" s="206"/>
      <c r="FI330" s="206"/>
      <c r="FJ330" s="206"/>
      <c r="FK330" s="206"/>
      <c r="FL330" s="206"/>
      <c r="FM330" s="206"/>
      <c r="FN330" s="206"/>
      <c r="FO330" s="206"/>
      <c r="FP330" s="206"/>
      <c r="FQ330" s="206"/>
      <c r="FR330" s="206"/>
      <c r="FS330" s="206"/>
      <c r="FT330" s="206"/>
      <c r="FU330" s="206"/>
      <c r="FV330" s="206"/>
      <c r="FW330" s="206"/>
      <c r="FX330" s="206"/>
      <c r="FY330" s="206"/>
      <c r="FZ330" s="206"/>
      <c r="GA330" s="206"/>
      <c r="GB330" s="206"/>
      <c r="GC330" s="206"/>
      <c r="GD330" s="206"/>
      <c r="GE330" s="206"/>
      <c r="GF330" s="206"/>
      <c r="GG330" s="206"/>
      <c r="GH330" s="206"/>
      <c r="GI330" s="206"/>
      <c r="GJ330" s="206"/>
      <c r="GK330" s="206"/>
      <c r="GL330" s="206"/>
      <c r="GM330" s="206"/>
    </row>
    <row r="331" spans="1:195" s="237" customFormat="1" ht="24.2" customHeight="1" x14ac:dyDescent="0.4">
      <c r="A331" s="5"/>
      <c r="B331" s="5"/>
      <c r="C331" s="25"/>
      <c r="D331" s="25"/>
      <c r="E331" s="747" t="s">
        <v>58</v>
      </c>
      <c r="F331" s="747"/>
      <c r="G331" s="747"/>
      <c r="H331" s="747"/>
      <c r="I331" s="747"/>
      <c r="J331" s="747"/>
      <c r="K331" s="747"/>
      <c r="L331" s="747"/>
      <c r="M331" s="747"/>
      <c r="N331" s="747"/>
      <c r="O331" s="747"/>
      <c r="P331" s="747"/>
      <c r="Q331" s="747"/>
      <c r="R331" s="747"/>
      <c r="S331" s="747"/>
      <c r="T331" s="747"/>
      <c r="U331" s="712"/>
      <c r="V331" s="712"/>
      <c r="W331" s="712"/>
      <c r="X331" s="712"/>
      <c r="Y331" s="712"/>
      <c r="Z331" s="712"/>
      <c r="AA331" s="712"/>
      <c r="AB331" s="712"/>
      <c r="AC331" s="712"/>
      <c r="AD331" s="712"/>
      <c r="AE331" s="712"/>
      <c r="AF331" s="712"/>
      <c r="AG331" s="712"/>
      <c r="AH331" s="712"/>
      <c r="AI331" s="712"/>
      <c r="AJ331" s="712"/>
      <c r="AK331" s="748"/>
      <c r="AL331" s="749"/>
      <c r="AM331" s="749"/>
      <c r="AN331" s="749"/>
      <c r="AO331" s="749"/>
      <c r="AP331" s="749"/>
      <c r="AQ331" s="749"/>
      <c r="AR331" s="749"/>
      <c r="AS331" s="750" t="s">
        <v>267</v>
      </c>
      <c r="AT331" s="751"/>
      <c r="AU331" s="752"/>
      <c r="AV331" s="712"/>
      <c r="AW331" s="712"/>
      <c r="AX331" s="712"/>
      <c r="AY331" s="712"/>
      <c r="AZ331" s="712"/>
      <c r="BA331" s="712"/>
      <c r="BB331" s="712"/>
      <c r="BC331" s="712"/>
      <c r="BD331" s="712"/>
      <c r="BE331" s="712"/>
      <c r="BF331" s="712"/>
      <c r="BG331" s="712"/>
      <c r="BH331" s="712"/>
      <c r="BI331" s="712"/>
      <c r="BJ331" s="712"/>
      <c r="BK331" s="5"/>
      <c r="BL331" s="5"/>
      <c r="BM331" s="5"/>
      <c r="BN331" s="5"/>
      <c r="BO331" s="5"/>
      <c r="BP331" s="5"/>
      <c r="BQ331" s="5"/>
      <c r="BR331" s="5"/>
      <c r="BS331" s="554" t="s">
        <v>58</v>
      </c>
      <c r="BT331" s="554"/>
      <c r="BU331" s="554"/>
      <c r="BV331" s="554"/>
      <c r="BW331" s="554"/>
      <c r="BX331" s="554"/>
      <c r="BY331" s="554"/>
      <c r="BZ331" s="554"/>
      <c r="CA331" s="554"/>
      <c r="CB331" s="554"/>
      <c r="CC331" s="554"/>
      <c r="CD331" s="554"/>
      <c r="CE331" s="554"/>
      <c r="CF331" s="554"/>
      <c r="CG331" s="554"/>
      <c r="CH331" s="554"/>
      <c r="CI331" s="545" t="s">
        <v>396</v>
      </c>
      <c r="CJ331" s="545"/>
      <c r="CK331" s="545"/>
      <c r="CL331" s="545"/>
      <c r="CM331" s="545"/>
      <c r="CN331" s="545"/>
      <c r="CO331" s="545"/>
      <c r="CP331" s="545"/>
      <c r="CQ331" s="545"/>
      <c r="CR331" s="545"/>
      <c r="CS331" s="545"/>
      <c r="CT331" s="545"/>
      <c r="CU331" s="545"/>
      <c r="CV331" s="545"/>
      <c r="CW331" s="545"/>
      <c r="CX331" s="545"/>
      <c r="CY331" s="546"/>
      <c r="CZ331" s="547"/>
      <c r="DA331" s="547"/>
      <c r="DB331" s="547"/>
      <c r="DC331" s="547"/>
      <c r="DD331" s="547"/>
      <c r="DE331" s="547"/>
      <c r="DF331" s="547"/>
      <c r="DG331" s="548" t="s">
        <v>267</v>
      </c>
      <c r="DH331" s="549"/>
      <c r="DI331" s="550"/>
      <c r="DJ331" s="545"/>
      <c r="DK331" s="545"/>
      <c r="DL331" s="545"/>
      <c r="DM331" s="545"/>
      <c r="DN331" s="545"/>
      <c r="DO331" s="545"/>
      <c r="DP331" s="545"/>
      <c r="DQ331" s="545"/>
      <c r="DR331" s="545"/>
      <c r="DS331" s="545"/>
      <c r="DT331" s="545"/>
      <c r="DU331" s="545"/>
      <c r="DV331" s="545"/>
      <c r="DW331" s="545"/>
      <c r="DX331" s="545"/>
      <c r="DY331" s="5"/>
      <c r="DZ331" s="5"/>
      <c r="EA331" s="5"/>
      <c r="EB331" s="5"/>
      <c r="EC331" s="5"/>
      <c r="ED331" s="192"/>
      <c r="EE331" s="206"/>
      <c r="EF331" s="207"/>
      <c r="EG331" s="207"/>
      <c r="EH331" s="207"/>
      <c r="EI331" s="207"/>
      <c r="EJ331" s="207"/>
      <c r="EK331" s="207"/>
      <c r="EL331" s="207"/>
      <c r="EM331" s="206"/>
      <c r="EN331" s="206"/>
      <c r="EO331" s="206"/>
      <c r="EP331" s="206"/>
      <c r="EQ331" s="206"/>
      <c r="ER331" s="206"/>
      <c r="ES331" s="206"/>
      <c r="ET331" s="206"/>
      <c r="EU331" s="206"/>
      <c r="EV331" s="206"/>
      <c r="EW331" s="206"/>
      <c r="EX331" s="206"/>
      <c r="EY331" s="206"/>
      <c r="EZ331" s="206"/>
      <c r="FA331" s="206"/>
      <c r="FB331" s="206"/>
      <c r="FC331" s="206"/>
      <c r="FD331" s="206"/>
      <c r="FE331" s="206"/>
      <c r="FF331" s="206"/>
      <c r="FG331" s="206"/>
      <c r="FH331" s="206"/>
      <c r="FI331" s="206"/>
      <c r="FJ331" s="206"/>
      <c r="FK331" s="206"/>
      <c r="FL331" s="206"/>
      <c r="FM331" s="206"/>
      <c r="FN331" s="206"/>
      <c r="FO331" s="206"/>
      <c r="FP331" s="206"/>
      <c r="FQ331" s="206"/>
      <c r="FR331" s="206"/>
      <c r="FS331" s="206"/>
      <c r="FT331" s="206"/>
      <c r="FU331" s="206"/>
      <c r="FV331" s="206"/>
      <c r="FW331" s="206"/>
      <c r="FX331" s="206"/>
      <c r="FY331" s="206"/>
      <c r="FZ331" s="206"/>
      <c r="GA331" s="206"/>
      <c r="GB331" s="206"/>
      <c r="GC331" s="206"/>
      <c r="GD331" s="206"/>
      <c r="GE331" s="206"/>
      <c r="GF331" s="206"/>
      <c r="GG331" s="206"/>
      <c r="GH331" s="206"/>
      <c r="GI331" s="206"/>
      <c r="GJ331" s="206"/>
      <c r="GK331" s="206"/>
      <c r="GL331" s="206"/>
      <c r="GM331" s="206"/>
    </row>
    <row r="332" spans="1:195" s="237" customFormat="1" ht="24.2" customHeight="1" x14ac:dyDescent="0.4">
      <c r="A332" s="5"/>
      <c r="B332" s="5"/>
      <c r="C332" s="94"/>
      <c r="D332" s="94"/>
      <c r="E332" s="553" t="s">
        <v>122</v>
      </c>
      <c r="F332" s="553"/>
      <c r="G332" s="553"/>
      <c r="H332" s="553"/>
      <c r="I332" s="553"/>
      <c r="J332" s="553"/>
      <c r="K332" s="553"/>
      <c r="L332" s="553"/>
      <c r="M332" s="553"/>
      <c r="N332" s="553"/>
      <c r="O332" s="553"/>
      <c r="P332" s="553"/>
      <c r="Q332" s="553"/>
      <c r="R332" s="553"/>
      <c r="S332" s="553"/>
      <c r="T332" s="553"/>
      <c r="U332" s="545"/>
      <c r="V332" s="545"/>
      <c r="W332" s="545"/>
      <c r="X332" s="545"/>
      <c r="Y332" s="545"/>
      <c r="Z332" s="545"/>
      <c r="AA332" s="545"/>
      <c r="AB332" s="545"/>
      <c r="AC332" s="545"/>
      <c r="AD332" s="545"/>
      <c r="AE332" s="545"/>
      <c r="AF332" s="545"/>
      <c r="AG332" s="545"/>
      <c r="AH332" s="545"/>
      <c r="AI332" s="545"/>
      <c r="AJ332" s="545"/>
      <c r="AK332" s="546"/>
      <c r="AL332" s="547"/>
      <c r="AM332" s="547"/>
      <c r="AN332" s="547"/>
      <c r="AO332" s="547"/>
      <c r="AP332" s="547"/>
      <c r="AQ332" s="547"/>
      <c r="AR332" s="547"/>
      <c r="AS332" s="548" t="s">
        <v>267</v>
      </c>
      <c r="AT332" s="549"/>
      <c r="AU332" s="550"/>
      <c r="AV332" s="545"/>
      <c r="AW332" s="545"/>
      <c r="AX332" s="545"/>
      <c r="AY332" s="545"/>
      <c r="AZ332" s="545"/>
      <c r="BA332" s="545"/>
      <c r="BB332" s="545"/>
      <c r="BC332" s="545"/>
      <c r="BD332" s="545"/>
      <c r="BE332" s="545"/>
      <c r="BF332" s="545"/>
      <c r="BG332" s="545"/>
      <c r="BH332" s="545"/>
      <c r="BI332" s="545"/>
      <c r="BJ332" s="545"/>
      <c r="BK332" s="5"/>
      <c r="BL332" s="5"/>
      <c r="BM332" s="5"/>
      <c r="BN332" s="5"/>
      <c r="BO332" s="5"/>
      <c r="BP332" s="5"/>
      <c r="BQ332" s="5"/>
      <c r="BR332" s="5"/>
      <c r="BS332" s="553" t="s">
        <v>122</v>
      </c>
      <c r="BT332" s="553"/>
      <c r="BU332" s="553"/>
      <c r="BV332" s="553"/>
      <c r="BW332" s="553"/>
      <c r="BX332" s="553"/>
      <c r="BY332" s="553"/>
      <c r="BZ332" s="553"/>
      <c r="CA332" s="553"/>
      <c r="CB332" s="553"/>
      <c r="CC332" s="553"/>
      <c r="CD332" s="553"/>
      <c r="CE332" s="553"/>
      <c r="CF332" s="553"/>
      <c r="CG332" s="553"/>
      <c r="CH332" s="553"/>
      <c r="CI332" s="545" t="s">
        <v>397</v>
      </c>
      <c r="CJ332" s="545"/>
      <c r="CK332" s="545"/>
      <c r="CL332" s="545"/>
      <c r="CM332" s="545"/>
      <c r="CN332" s="545"/>
      <c r="CO332" s="545"/>
      <c r="CP332" s="545"/>
      <c r="CQ332" s="545"/>
      <c r="CR332" s="545"/>
      <c r="CS332" s="545"/>
      <c r="CT332" s="545"/>
      <c r="CU332" s="545"/>
      <c r="CV332" s="545"/>
      <c r="CW332" s="545"/>
      <c r="CX332" s="545"/>
      <c r="CY332" s="546">
        <v>2</v>
      </c>
      <c r="CZ332" s="547"/>
      <c r="DA332" s="547"/>
      <c r="DB332" s="547"/>
      <c r="DC332" s="547"/>
      <c r="DD332" s="547"/>
      <c r="DE332" s="547"/>
      <c r="DF332" s="547"/>
      <c r="DG332" s="548" t="s">
        <v>267</v>
      </c>
      <c r="DH332" s="549"/>
      <c r="DI332" s="550" t="s">
        <v>154</v>
      </c>
      <c r="DJ332" s="545"/>
      <c r="DK332" s="545"/>
      <c r="DL332" s="545"/>
      <c r="DM332" s="545"/>
      <c r="DN332" s="545"/>
      <c r="DO332" s="545"/>
      <c r="DP332" s="545"/>
      <c r="DQ332" s="545"/>
      <c r="DR332" s="545"/>
      <c r="DS332" s="545"/>
      <c r="DT332" s="545"/>
      <c r="DU332" s="545"/>
      <c r="DV332" s="545"/>
      <c r="DW332" s="545"/>
      <c r="DX332" s="545"/>
      <c r="DY332" s="5"/>
      <c r="DZ332" s="5"/>
      <c r="EA332" s="5"/>
      <c r="EB332" s="5"/>
      <c r="EC332" s="5"/>
      <c r="ED332" s="192"/>
      <c r="EE332" s="206"/>
      <c r="EF332" s="207"/>
      <c r="EG332" s="207"/>
      <c r="EH332" s="207"/>
      <c r="EI332" s="207"/>
      <c r="EJ332" s="207"/>
      <c r="EK332" s="207"/>
      <c r="EL332" s="207"/>
      <c r="EM332" s="206"/>
      <c r="EN332" s="206"/>
      <c r="EO332" s="206"/>
      <c r="EP332" s="206"/>
      <c r="EQ332" s="206"/>
      <c r="ER332" s="206"/>
      <c r="ES332" s="206"/>
      <c r="ET332" s="206"/>
      <c r="EU332" s="206"/>
      <c r="EV332" s="206"/>
      <c r="EW332" s="206"/>
      <c r="EX332" s="206"/>
      <c r="EY332" s="206"/>
      <c r="EZ332" s="206"/>
      <c r="FA332" s="206"/>
      <c r="FB332" s="206"/>
      <c r="FC332" s="206"/>
      <c r="FD332" s="206"/>
      <c r="FE332" s="206"/>
      <c r="FF332" s="206"/>
      <c r="FG332" s="206"/>
      <c r="FH332" s="206"/>
      <c r="FI332" s="206"/>
      <c r="FJ332" s="206"/>
      <c r="FK332" s="206"/>
      <c r="FL332" s="206"/>
      <c r="FM332" s="206"/>
      <c r="FN332" s="206"/>
      <c r="FO332" s="206"/>
      <c r="FP332" s="206"/>
      <c r="FQ332" s="206"/>
      <c r="FR332" s="206"/>
      <c r="FS332" s="206"/>
      <c r="FT332" s="206"/>
      <c r="FU332" s="206"/>
      <c r="FV332" s="206"/>
      <c r="FW332" s="206"/>
      <c r="FX332" s="206"/>
      <c r="FY332" s="206"/>
      <c r="FZ332" s="206"/>
      <c r="GA332" s="206"/>
      <c r="GB332" s="206"/>
      <c r="GC332" s="206"/>
      <c r="GD332" s="206"/>
      <c r="GE332" s="206"/>
      <c r="GF332" s="206"/>
      <c r="GG332" s="206"/>
      <c r="GH332" s="206"/>
      <c r="GI332" s="206"/>
      <c r="GJ332" s="206"/>
      <c r="GK332" s="206"/>
      <c r="GL332" s="206"/>
      <c r="GM332" s="206"/>
    </row>
    <row r="333" spans="1:195" s="237" customFormat="1" ht="18.75" customHeight="1" x14ac:dyDescent="0.4">
      <c r="A333" s="5"/>
      <c r="B333" s="26"/>
      <c r="C333" s="5"/>
      <c r="D333" s="5"/>
      <c r="E333" s="5"/>
      <c r="F333" s="5"/>
      <c r="G333" s="5"/>
      <c r="H333" s="5"/>
      <c r="I333" s="5"/>
      <c r="J333" s="5"/>
      <c r="K333" s="5"/>
      <c r="L333" s="5"/>
      <c r="M333" s="5"/>
      <c r="N333" s="5"/>
      <c r="O333" s="5"/>
      <c r="P333" s="5"/>
      <c r="Q333" s="5"/>
      <c r="R333" s="5"/>
      <c r="S333" s="5"/>
      <c r="T333" s="5"/>
      <c r="U333" s="5"/>
      <c r="V333" s="5"/>
      <c r="W333" s="5"/>
      <c r="X333" s="5"/>
      <c r="Y333" s="5"/>
      <c r="Z333" s="5"/>
      <c r="AA333" s="5"/>
      <c r="AB333" s="5"/>
      <c r="AC333" s="5"/>
      <c r="AD333" s="5"/>
      <c r="AE333" s="5"/>
      <c r="AF333" s="5"/>
      <c r="AG333" s="5"/>
      <c r="AH333" s="5"/>
      <c r="AI333" s="5"/>
      <c r="AJ333" s="5"/>
      <c r="AK333" s="5"/>
      <c r="AL333" s="5"/>
      <c r="AM333" s="5"/>
      <c r="AN333" s="5"/>
      <c r="AO333" s="5"/>
      <c r="AP333" s="5"/>
      <c r="AQ333" s="5"/>
      <c r="AR333" s="5"/>
      <c r="AS333" s="5"/>
      <c r="AT333" s="5"/>
      <c r="AU333" s="5"/>
      <c r="AV333" s="5"/>
      <c r="AW333" s="5"/>
      <c r="AX333" s="5"/>
      <c r="AY333" s="5"/>
      <c r="AZ333" s="5"/>
      <c r="BA333" s="5"/>
      <c r="BB333" s="5"/>
      <c r="BC333" s="5"/>
      <c r="BD333" s="5"/>
      <c r="BE333" s="5"/>
      <c r="BF333" s="5"/>
      <c r="BG333" s="5"/>
      <c r="BH333" s="5"/>
      <c r="BI333" s="5"/>
      <c r="BJ333" s="5"/>
      <c r="BK333" s="5"/>
      <c r="BL333" s="5"/>
      <c r="BM333" s="5"/>
      <c r="BN333" s="5"/>
      <c r="BO333" s="5"/>
      <c r="BP333" s="94"/>
      <c r="BQ333" s="94"/>
      <c r="BR333" s="94"/>
      <c r="BS333" s="25" t="s">
        <v>60</v>
      </c>
      <c r="BT333" s="96"/>
      <c r="BU333" s="96"/>
      <c r="BV333" s="96"/>
      <c r="BW333" s="96"/>
      <c r="BX333" s="96"/>
      <c r="BY333" s="96"/>
      <c r="BZ333" s="96"/>
      <c r="CA333" s="96"/>
      <c r="CB333" s="96"/>
      <c r="CC333" s="96"/>
      <c r="CD333" s="96"/>
      <c r="CE333" s="96"/>
      <c r="CF333" s="96"/>
      <c r="CG333" s="96"/>
      <c r="CH333" s="96"/>
      <c r="CI333" s="96"/>
      <c r="CJ333" s="96"/>
      <c r="CK333" s="96"/>
      <c r="CL333" s="96"/>
      <c r="CM333" s="96"/>
      <c r="CN333" s="96"/>
      <c r="CO333" s="96"/>
      <c r="CP333" s="96"/>
      <c r="CQ333" s="96"/>
      <c r="CR333" s="96"/>
      <c r="CS333" s="96"/>
      <c r="CT333" s="96"/>
      <c r="CU333" s="96"/>
      <c r="CV333" s="96"/>
      <c r="CW333" s="96"/>
      <c r="CX333" s="96"/>
      <c r="CY333" s="96"/>
      <c r="CZ333" s="96"/>
      <c r="DA333" s="96"/>
      <c r="DB333" s="96"/>
      <c r="DC333" s="96"/>
      <c r="DD333" s="96"/>
      <c r="DE333" s="96"/>
      <c r="DF333" s="96"/>
      <c r="DG333" s="96"/>
      <c r="DH333" s="96"/>
      <c r="DI333" s="96"/>
      <c r="DJ333" s="96"/>
      <c r="DK333" s="96"/>
      <c r="DL333" s="96"/>
      <c r="DM333" s="96"/>
      <c r="DN333" s="96"/>
      <c r="DO333" s="96"/>
      <c r="DP333" s="96"/>
      <c r="DQ333" s="96"/>
      <c r="DR333" s="96"/>
      <c r="DS333" s="96"/>
      <c r="DT333" s="96"/>
      <c r="DU333" s="96"/>
      <c r="DV333" s="96"/>
      <c r="DW333" s="96"/>
      <c r="DX333" s="96"/>
      <c r="DY333" s="5"/>
      <c r="DZ333" s="5"/>
      <c r="EA333" s="5"/>
      <c r="EB333" s="5"/>
      <c r="EC333" s="5"/>
      <c r="ED333" s="192"/>
      <c r="EE333" s="206"/>
      <c r="EF333" s="206"/>
      <c r="EG333" s="206"/>
      <c r="EH333" s="206"/>
      <c r="EI333" s="206"/>
      <c r="EJ333" s="206"/>
      <c r="EK333" s="206"/>
      <c r="EL333" s="206"/>
      <c r="EM333" s="206"/>
      <c r="EN333" s="206"/>
      <c r="EO333" s="206"/>
      <c r="EP333" s="206"/>
      <c r="EQ333" s="206"/>
      <c r="ER333" s="206"/>
      <c r="ES333" s="206"/>
      <c r="ET333" s="206"/>
      <c r="EU333" s="206"/>
      <c r="EV333" s="206"/>
      <c r="EW333" s="206"/>
      <c r="EX333" s="206"/>
      <c r="EY333" s="206"/>
      <c r="EZ333" s="206"/>
      <c r="FA333" s="206"/>
      <c r="FB333" s="206"/>
      <c r="FC333" s="206"/>
      <c r="FD333" s="206"/>
      <c r="FE333" s="206"/>
      <c r="FF333" s="206"/>
      <c r="FG333" s="206"/>
      <c r="FH333" s="206"/>
      <c r="FI333" s="206"/>
      <c r="FJ333" s="206"/>
      <c r="FK333" s="206"/>
      <c r="FL333" s="206"/>
      <c r="FM333" s="206"/>
      <c r="FN333" s="206"/>
      <c r="FO333" s="206"/>
      <c r="FP333" s="206"/>
      <c r="FQ333" s="206"/>
      <c r="FR333" s="206"/>
      <c r="FS333" s="206"/>
      <c r="FT333" s="206"/>
      <c r="FU333" s="206"/>
      <c r="FV333" s="206"/>
      <c r="FW333" s="206"/>
      <c r="FX333" s="206"/>
      <c r="FY333" s="206"/>
      <c r="FZ333" s="206"/>
      <c r="GA333" s="206"/>
      <c r="GB333" s="206"/>
      <c r="GC333" s="206"/>
      <c r="GD333" s="206"/>
      <c r="GE333" s="206"/>
      <c r="GF333" s="206"/>
      <c r="GG333" s="206"/>
      <c r="GH333" s="206"/>
      <c r="GI333" s="206"/>
      <c r="GJ333" s="206"/>
      <c r="GK333" s="206"/>
      <c r="GL333" s="206"/>
      <c r="GM333" s="206"/>
    </row>
    <row r="334" spans="1:195" s="237" customFormat="1" ht="18.75" customHeight="1" x14ac:dyDescent="0.4">
      <c r="A334" s="5"/>
      <c r="B334" s="26"/>
      <c r="C334" s="5"/>
      <c r="D334" s="5"/>
      <c r="E334" s="5"/>
      <c r="F334" s="5"/>
      <c r="G334" s="5"/>
      <c r="H334" s="5"/>
      <c r="I334" s="5"/>
      <c r="J334" s="5"/>
      <c r="K334" s="5"/>
      <c r="L334" s="5"/>
      <c r="M334" s="5"/>
      <c r="N334" s="5"/>
      <c r="O334" s="5"/>
      <c r="P334" s="5"/>
      <c r="Q334" s="5"/>
      <c r="R334" s="5"/>
      <c r="S334" s="5"/>
      <c r="T334" s="5"/>
      <c r="U334" s="5"/>
      <c r="V334" s="5"/>
      <c r="W334" s="5"/>
      <c r="X334" s="5"/>
      <c r="Y334" s="5"/>
      <c r="Z334" s="5"/>
      <c r="AA334" s="5"/>
      <c r="AB334" s="5"/>
      <c r="AC334" s="5"/>
      <c r="AD334" s="5"/>
      <c r="AE334" s="5"/>
      <c r="AF334" s="5"/>
      <c r="AG334" s="5"/>
      <c r="AH334" s="5"/>
      <c r="AI334" s="5"/>
      <c r="AJ334" s="5"/>
      <c r="AK334" s="5"/>
      <c r="AL334" s="5"/>
      <c r="AM334" s="5"/>
      <c r="AN334" s="5"/>
      <c r="AO334" s="5"/>
      <c r="AP334" s="5"/>
      <c r="AQ334" s="5"/>
      <c r="AR334" s="5"/>
      <c r="AS334" s="5"/>
      <c r="AT334" s="5"/>
      <c r="AU334" s="5"/>
      <c r="AV334" s="5"/>
      <c r="AW334" s="5"/>
      <c r="AX334" s="5"/>
      <c r="AY334" s="5"/>
      <c r="AZ334" s="5"/>
      <c r="BA334" s="5"/>
      <c r="BB334" s="5"/>
      <c r="BC334" s="5"/>
      <c r="BD334" s="5"/>
      <c r="BE334" s="5"/>
      <c r="BF334" s="5"/>
      <c r="BG334" s="5"/>
      <c r="BH334" s="5"/>
      <c r="BI334" s="5"/>
      <c r="BJ334" s="5"/>
      <c r="BK334" s="5"/>
      <c r="BL334" s="5"/>
      <c r="BM334" s="5"/>
      <c r="BN334" s="5"/>
      <c r="BO334" s="5"/>
      <c r="BP334" s="94"/>
      <c r="BQ334" s="94"/>
      <c r="BR334" s="94"/>
      <c r="BS334" s="25" t="s">
        <v>175</v>
      </c>
      <c r="BT334" s="94"/>
      <c r="BU334" s="94"/>
      <c r="BV334" s="94"/>
      <c r="BW334" s="94"/>
      <c r="BX334" s="94"/>
      <c r="BY334" s="94"/>
      <c r="BZ334" s="94"/>
      <c r="CA334" s="94"/>
      <c r="CB334" s="94"/>
      <c r="CC334" s="94"/>
      <c r="CD334" s="94"/>
      <c r="CE334" s="94"/>
      <c r="CF334" s="94"/>
      <c r="CG334" s="94"/>
      <c r="CH334" s="94"/>
      <c r="CI334" s="94"/>
      <c r="CJ334" s="94"/>
      <c r="CK334" s="94"/>
      <c r="CL334" s="94"/>
      <c r="CM334" s="94"/>
      <c r="CN334" s="94"/>
      <c r="CO334" s="94"/>
      <c r="CP334" s="94"/>
      <c r="CQ334" s="94"/>
      <c r="CR334" s="94"/>
      <c r="CS334" s="94"/>
      <c r="CT334" s="94"/>
      <c r="CU334" s="94"/>
      <c r="CV334" s="94"/>
      <c r="CW334" s="94"/>
      <c r="CX334" s="94"/>
      <c r="CY334" s="94"/>
      <c r="CZ334" s="94"/>
      <c r="DA334" s="94"/>
      <c r="DB334" s="94"/>
      <c r="DC334" s="94"/>
      <c r="DD334" s="94"/>
      <c r="DE334" s="94"/>
      <c r="DF334" s="94"/>
      <c r="DG334" s="94"/>
      <c r="DH334" s="94"/>
      <c r="DI334" s="94"/>
      <c r="DJ334" s="94"/>
      <c r="DK334" s="94"/>
      <c r="DL334" s="94"/>
      <c r="DM334" s="94"/>
      <c r="DN334" s="94"/>
      <c r="DO334" s="94"/>
      <c r="DP334" s="94"/>
      <c r="DQ334" s="94"/>
      <c r="DR334" s="94"/>
      <c r="DS334" s="94"/>
      <c r="DT334" s="94"/>
      <c r="DU334" s="94"/>
      <c r="DV334" s="94"/>
      <c r="DW334" s="94"/>
      <c r="DX334" s="94"/>
      <c r="DY334" s="5"/>
      <c r="DZ334" s="5"/>
      <c r="EA334" s="5"/>
      <c r="EB334" s="5"/>
      <c r="EC334" s="5"/>
      <c r="ED334" s="192"/>
      <c r="EE334" s="206"/>
      <c r="EF334" s="206"/>
      <c r="EG334" s="206"/>
      <c r="EH334" s="206"/>
      <c r="EI334" s="206"/>
      <c r="EJ334" s="206"/>
      <c r="EK334" s="206"/>
      <c r="EL334" s="206"/>
      <c r="EM334" s="206"/>
      <c r="EN334" s="206"/>
      <c r="EO334" s="206"/>
      <c r="EP334" s="206"/>
      <c r="EQ334" s="206"/>
      <c r="ER334" s="206"/>
      <c r="ES334" s="206"/>
      <c r="ET334" s="206"/>
      <c r="EU334" s="206"/>
      <c r="EV334" s="206"/>
      <c r="EW334" s="206"/>
      <c r="EX334" s="206"/>
      <c r="EY334" s="206"/>
      <c r="EZ334" s="206"/>
      <c r="FA334" s="206"/>
      <c r="FB334" s="206"/>
      <c r="FC334" s="206"/>
      <c r="FD334" s="206"/>
      <c r="FE334" s="206"/>
      <c r="FF334" s="206"/>
      <c r="FG334" s="206"/>
      <c r="FH334" s="206"/>
      <c r="FI334" s="206"/>
      <c r="FJ334" s="206"/>
      <c r="FK334" s="206"/>
      <c r="FL334" s="206"/>
      <c r="FM334" s="206"/>
      <c r="FN334" s="206"/>
      <c r="FO334" s="206"/>
      <c r="FP334" s="206"/>
      <c r="FQ334" s="206"/>
      <c r="FR334" s="206"/>
      <c r="FS334" s="206"/>
      <c r="FT334" s="206"/>
      <c r="FU334" s="206"/>
      <c r="FV334" s="206"/>
      <c r="FW334" s="206"/>
      <c r="FX334" s="206"/>
      <c r="FY334" s="206"/>
      <c r="FZ334" s="206"/>
      <c r="GA334" s="206"/>
      <c r="GB334" s="206"/>
      <c r="GC334" s="206"/>
      <c r="GD334" s="206"/>
      <c r="GE334" s="206"/>
      <c r="GF334" s="206"/>
      <c r="GG334" s="206"/>
      <c r="GH334" s="206"/>
      <c r="GI334" s="206"/>
      <c r="GJ334" s="206"/>
      <c r="GK334" s="206"/>
      <c r="GL334" s="206"/>
      <c r="GM334" s="206"/>
    </row>
    <row r="335" spans="1:195" s="237" customFormat="1" ht="18.75" customHeight="1" x14ac:dyDescent="0.4">
      <c r="A335" s="5"/>
      <c r="B335" s="5"/>
      <c r="C335" s="5"/>
      <c r="D335" s="5"/>
      <c r="E335" s="5"/>
      <c r="F335" s="5"/>
      <c r="G335" s="5"/>
      <c r="H335" s="5"/>
      <c r="I335" s="5"/>
      <c r="J335" s="5"/>
      <c r="K335" s="5"/>
      <c r="L335" s="5"/>
      <c r="M335" s="5"/>
      <c r="N335" s="5"/>
      <c r="O335" s="5"/>
      <c r="P335" s="5"/>
      <c r="Q335" s="5"/>
      <c r="R335" s="5"/>
      <c r="S335" s="5"/>
      <c r="T335" s="5"/>
      <c r="U335" s="5"/>
      <c r="V335" s="5"/>
      <c r="W335" s="5"/>
      <c r="X335" s="5"/>
      <c r="Y335" s="5"/>
      <c r="Z335" s="5"/>
      <c r="AA335" s="5"/>
      <c r="AB335" s="5"/>
      <c r="AC335" s="5"/>
      <c r="AD335" s="5"/>
      <c r="AE335" s="5"/>
      <c r="AF335" s="5"/>
      <c r="AG335" s="5"/>
      <c r="AH335" s="5"/>
      <c r="AI335" s="5"/>
      <c r="AJ335" s="5"/>
      <c r="AK335" s="5"/>
      <c r="AL335" s="5"/>
      <c r="AM335" s="5"/>
      <c r="AN335" s="5"/>
      <c r="AO335" s="5"/>
      <c r="AP335" s="5"/>
      <c r="AQ335" s="5"/>
      <c r="AR335" s="5"/>
      <c r="AS335" s="5"/>
      <c r="AT335" s="5"/>
      <c r="AU335" s="5"/>
      <c r="AV335" s="5"/>
      <c r="AW335" s="5"/>
      <c r="AX335" s="5"/>
      <c r="AY335" s="5"/>
      <c r="AZ335" s="5"/>
      <c r="BA335" s="5"/>
      <c r="BB335" s="5"/>
      <c r="BC335" s="5"/>
      <c r="BD335" s="5"/>
      <c r="BE335" s="5"/>
      <c r="BF335" s="5"/>
      <c r="BG335" s="5"/>
      <c r="BH335" s="5"/>
      <c r="BI335" s="5"/>
      <c r="BJ335" s="5"/>
      <c r="BK335" s="5"/>
      <c r="BL335" s="5"/>
      <c r="BM335" s="5"/>
      <c r="BN335" s="5"/>
      <c r="BO335" s="5"/>
      <c r="BP335" s="5"/>
      <c r="BQ335" s="25"/>
      <c r="BR335" s="25"/>
      <c r="BS335" s="25"/>
      <c r="BT335" s="25"/>
      <c r="BU335" s="25"/>
      <c r="BV335" s="25"/>
      <c r="BW335" s="25"/>
      <c r="BX335" s="25"/>
      <c r="BY335" s="25"/>
      <c r="BZ335" s="25"/>
      <c r="CA335" s="25"/>
      <c r="CB335" s="25"/>
      <c r="CC335" s="25"/>
      <c r="CD335" s="25"/>
      <c r="CE335" s="25"/>
      <c r="CF335" s="25"/>
      <c r="CG335" s="25"/>
      <c r="CH335" s="25"/>
      <c r="CI335" s="25"/>
      <c r="CJ335" s="25"/>
      <c r="CK335" s="25"/>
      <c r="CL335" s="25"/>
      <c r="CM335" s="25"/>
      <c r="CN335" s="5"/>
      <c r="CO335" s="5"/>
      <c r="CP335" s="5"/>
      <c r="CQ335" s="5"/>
      <c r="CR335" s="5"/>
      <c r="CS335" s="5"/>
      <c r="CT335" s="5"/>
      <c r="CU335" s="5"/>
      <c r="CV335" s="5"/>
      <c r="CW335" s="5"/>
      <c r="CX335" s="5"/>
      <c r="CY335" s="5"/>
      <c r="CZ335" s="5"/>
      <c r="DA335" s="5"/>
      <c r="DB335" s="5"/>
      <c r="DC335" s="5"/>
      <c r="DD335" s="5"/>
      <c r="DE335" s="5"/>
      <c r="DF335" s="5"/>
      <c r="DG335" s="5"/>
      <c r="DH335" s="5"/>
      <c r="DI335" s="5"/>
      <c r="DJ335" s="5"/>
      <c r="DK335" s="5"/>
      <c r="DL335" s="5"/>
      <c r="DM335" s="5"/>
      <c r="DN335" s="5"/>
      <c r="DO335" s="5"/>
      <c r="DP335" s="5"/>
      <c r="DQ335" s="5"/>
      <c r="DR335" s="5"/>
      <c r="DS335" s="5"/>
      <c r="DT335" s="5"/>
      <c r="DU335" s="5"/>
      <c r="DV335" s="5"/>
      <c r="DW335" s="5"/>
      <c r="DX335" s="5"/>
      <c r="DY335" s="5"/>
      <c r="DZ335" s="5"/>
      <c r="EA335" s="5"/>
      <c r="EB335" s="5"/>
      <c r="EC335" s="5"/>
      <c r="ED335" s="192"/>
      <c r="EE335" s="206"/>
      <c r="EF335" s="206"/>
      <c r="EG335" s="206"/>
      <c r="EH335" s="206"/>
      <c r="EI335" s="206"/>
      <c r="EJ335" s="206"/>
      <c r="EK335" s="206"/>
      <c r="EL335" s="206"/>
      <c r="EM335" s="206"/>
      <c r="EN335" s="206"/>
      <c r="EO335" s="206"/>
      <c r="EP335" s="206"/>
      <c r="EQ335" s="206"/>
      <c r="ER335" s="206"/>
      <c r="ES335" s="206"/>
      <c r="ET335" s="206"/>
      <c r="EU335" s="206"/>
      <c r="EV335" s="206"/>
      <c r="EW335" s="206"/>
      <c r="EX335" s="206"/>
      <c r="EY335" s="206"/>
      <c r="EZ335" s="206"/>
      <c r="FA335" s="206"/>
      <c r="FB335" s="206"/>
      <c r="FC335" s="206"/>
      <c r="FD335" s="206"/>
      <c r="FE335" s="206"/>
      <c r="FF335" s="206"/>
      <c r="FG335" s="206"/>
      <c r="FH335" s="206"/>
      <c r="FI335" s="206"/>
      <c r="FJ335" s="206"/>
      <c r="FK335" s="206"/>
      <c r="FL335" s="206"/>
      <c r="FM335" s="206"/>
      <c r="FN335" s="206"/>
      <c r="FO335" s="206"/>
      <c r="FP335" s="206"/>
      <c r="FQ335" s="206"/>
      <c r="FR335" s="206"/>
      <c r="FS335" s="206"/>
      <c r="FT335" s="206"/>
      <c r="FU335" s="206"/>
      <c r="FV335" s="206"/>
      <c r="FW335" s="206"/>
      <c r="FX335" s="206"/>
      <c r="FY335" s="206"/>
      <c r="FZ335" s="206"/>
      <c r="GA335" s="206"/>
      <c r="GB335" s="206"/>
      <c r="GC335" s="206"/>
      <c r="GD335" s="206"/>
      <c r="GE335" s="206"/>
      <c r="GF335" s="206"/>
      <c r="GG335" s="206"/>
      <c r="GH335" s="206"/>
      <c r="GI335" s="206"/>
      <c r="GJ335" s="206"/>
      <c r="GK335" s="206"/>
      <c r="GL335" s="206"/>
      <c r="GM335" s="206"/>
    </row>
    <row r="336" spans="1:195" s="237" customFormat="1" ht="18.75" customHeight="1" x14ac:dyDescent="0.4">
      <c r="A336" s="5"/>
      <c r="B336" s="5"/>
      <c r="C336" s="5"/>
      <c r="D336" s="5"/>
      <c r="E336" s="5"/>
      <c r="F336" s="5"/>
      <c r="G336" s="5"/>
      <c r="H336" s="5"/>
      <c r="I336" s="5"/>
      <c r="J336" s="5"/>
      <c r="K336" s="5"/>
      <c r="L336" s="5"/>
      <c r="M336" s="5"/>
      <c r="N336" s="5"/>
      <c r="O336" s="5"/>
      <c r="P336" s="5"/>
      <c r="Q336" s="5"/>
      <c r="R336" s="5"/>
      <c r="S336" s="5"/>
      <c r="T336" s="5"/>
      <c r="U336" s="5"/>
      <c r="V336" s="5"/>
      <c r="W336" s="5"/>
      <c r="X336" s="5"/>
      <c r="Y336" s="5"/>
      <c r="Z336" s="5"/>
      <c r="AA336" s="5"/>
      <c r="AB336" s="5"/>
      <c r="AC336" s="5"/>
      <c r="AD336" s="5"/>
      <c r="AE336" s="5"/>
      <c r="AF336" s="5"/>
      <c r="AG336" s="5"/>
      <c r="AH336" s="5"/>
      <c r="AI336" s="5"/>
      <c r="AJ336" s="5"/>
      <c r="AK336" s="5"/>
      <c r="AL336" s="5"/>
      <c r="AM336" s="5"/>
      <c r="AN336" s="5"/>
      <c r="AO336" s="5"/>
      <c r="AP336" s="5"/>
      <c r="AQ336" s="5"/>
      <c r="AR336" s="5"/>
      <c r="AS336" s="5"/>
      <c r="AT336" s="5"/>
      <c r="AU336" s="5"/>
      <c r="AV336" s="5"/>
      <c r="AW336" s="5"/>
      <c r="AX336" s="5"/>
      <c r="AY336" s="5"/>
      <c r="AZ336" s="5"/>
      <c r="BA336" s="5"/>
      <c r="BB336" s="5"/>
      <c r="BC336" s="5"/>
      <c r="BD336" s="5"/>
      <c r="BE336" s="5"/>
      <c r="BF336" s="5"/>
      <c r="BG336" s="5"/>
      <c r="BH336" s="5"/>
      <c r="BI336" s="5"/>
      <c r="BJ336" s="5"/>
      <c r="BK336" s="5"/>
      <c r="BL336" s="5"/>
      <c r="BM336" s="5"/>
      <c r="BN336" s="5"/>
      <c r="BO336" s="5"/>
      <c r="BP336" s="5"/>
      <c r="BQ336" s="25"/>
      <c r="BR336" s="25"/>
      <c r="BS336" s="5"/>
      <c r="BT336" s="25"/>
      <c r="BU336" s="25"/>
      <c r="BV336" s="25"/>
      <c r="BW336" s="25"/>
      <c r="BX336" s="25"/>
      <c r="BY336" s="25"/>
      <c r="BZ336" s="25"/>
      <c r="CA336" s="25"/>
      <c r="CB336" s="25"/>
      <c r="CC336" s="25"/>
      <c r="CD336" s="25"/>
      <c r="CE336" s="25"/>
      <c r="CF336" s="25"/>
      <c r="CG336" s="25"/>
      <c r="CH336" s="25"/>
      <c r="CI336" s="25"/>
      <c r="CJ336" s="25"/>
      <c r="CK336" s="25"/>
      <c r="CL336" s="25"/>
      <c r="CM336" s="25"/>
      <c r="CN336" s="5"/>
      <c r="CO336" s="5"/>
      <c r="CP336" s="5"/>
      <c r="CQ336" s="5"/>
      <c r="CR336" s="5"/>
      <c r="CS336" s="5"/>
      <c r="CT336" s="5"/>
      <c r="CU336" s="5"/>
      <c r="CV336" s="5"/>
      <c r="CW336" s="5"/>
      <c r="CX336" s="5"/>
      <c r="CY336" s="5"/>
      <c r="CZ336" s="5"/>
      <c r="DA336" s="5"/>
      <c r="DB336" s="5"/>
      <c r="DC336" s="5"/>
      <c r="DD336" s="5"/>
      <c r="DE336" s="5"/>
      <c r="DF336" s="5"/>
      <c r="DG336" s="5"/>
      <c r="DH336" s="5"/>
      <c r="DI336" s="5"/>
      <c r="DJ336" s="5"/>
      <c r="DK336" s="5"/>
      <c r="DL336" s="5"/>
      <c r="DM336" s="5"/>
      <c r="DN336" s="5"/>
      <c r="DO336" s="5"/>
      <c r="DP336" s="5"/>
      <c r="DQ336" s="5"/>
      <c r="DR336" s="5"/>
      <c r="DS336" s="5"/>
      <c r="DT336" s="5"/>
      <c r="DU336" s="5"/>
      <c r="DV336" s="5"/>
      <c r="DW336" s="5"/>
      <c r="DX336" s="5"/>
      <c r="DY336" s="5"/>
      <c r="DZ336" s="5"/>
      <c r="EA336" s="5"/>
      <c r="EB336" s="5"/>
      <c r="EC336" s="5"/>
      <c r="ED336" s="192"/>
      <c r="EE336" s="206"/>
      <c r="EF336" s="206"/>
      <c r="EG336" s="206"/>
      <c r="EH336" s="206"/>
      <c r="EI336" s="206"/>
      <c r="EJ336" s="206"/>
      <c r="EK336" s="206"/>
      <c r="EL336" s="206"/>
      <c r="EM336" s="206"/>
      <c r="EN336" s="206"/>
      <c r="EO336" s="206"/>
      <c r="EP336" s="206"/>
      <c r="EQ336" s="206"/>
      <c r="ER336" s="206"/>
      <c r="ES336" s="206"/>
      <c r="ET336" s="206"/>
      <c r="EU336" s="206"/>
      <c r="EV336" s="206"/>
      <c r="EW336" s="206"/>
      <c r="EX336" s="206"/>
      <c r="EY336" s="206"/>
      <c r="EZ336" s="206"/>
      <c r="FA336" s="206"/>
      <c r="FB336" s="206"/>
      <c r="FC336" s="206"/>
      <c r="FD336" s="206"/>
      <c r="FE336" s="206"/>
      <c r="FF336" s="206"/>
      <c r="FG336" s="206"/>
      <c r="FH336" s="206"/>
      <c r="FI336" s="206"/>
      <c r="FJ336" s="206"/>
      <c r="FK336" s="206"/>
      <c r="FL336" s="206"/>
      <c r="FM336" s="206"/>
      <c r="FN336" s="206"/>
      <c r="FO336" s="206"/>
      <c r="FP336" s="206"/>
      <c r="FQ336" s="206"/>
      <c r="FR336" s="206"/>
      <c r="FS336" s="206"/>
      <c r="FT336" s="206"/>
      <c r="FU336" s="206"/>
      <c r="FV336" s="206"/>
      <c r="FW336" s="206"/>
      <c r="FX336" s="206"/>
      <c r="FY336" s="206"/>
      <c r="FZ336" s="206"/>
      <c r="GA336" s="206"/>
      <c r="GB336" s="206"/>
      <c r="GC336" s="206"/>
      <c r="GD336" s="206"/>
      <c r="GE336" s="206"/>
      <c r="GF336" s="206"/>
      <c r="GG336" s="206"/>
      <c r="GH336" s="206"/>
      <c r="GI336" s="206"/>
      <c r="GJ336" s="206"/>
      <c r="GK336" s="206"/>
      <c r="GL336" s="206"/>
      <c r="GM336" s="206"/>
    </row>
    <row r="337" spans="1:195" s="237" customFormat="1" ht="18.75" customHeight="1" x14ac:dyDescent="0.4">
      <c r="A337" s="5"/>
      <c r="B337" s="5"/>
      <c r="C337" s="5"/>
      <c r="D337" s="5"/>
      <c r="E337" s="5" t="s">
        <v>268</v>
      </c>
      <c r="F337" s="5"/>
      <c r="G337" s="5"/>
      <c r="H337" s="5"/>
      <c r="I337" s="5"/>
      <c r="J337" s="5"/>
      <c r="K337" s="5"/>
      <c r="L337" s="5"/>
      <c r="M337" s="5"/>
      <c r="N337" s="5"/>
      <c r="O337" s="5"/>
      <c r="P337" s="5"/>
      <c r="Q337" s="5"/>
      <c r="R337" s="5"/>
      <c r="S337" s="5"/>
      <c r="T337" s="5"/>
      <c r="U337" s="5"/>
      <c r="V337" s="5"/>
      <c r="W337" s="5"/>
      <c r="X337" s="5"/>
      <c r="Y337" s="5"/>
      <c r="Z337" s="5"/>
      <c r="AA337" s="5"/>
      <c r="AB337" s="5"/>
      <c r="AC337" s="5"/>
      <c r="AD337" s="5"/>
      <c r="AE337" s="5"/>
      <c r="AF337" s="5"/>
      <c r="AG337" s="5"/>
      <c r="AH337" s="5"/>
      <c r="AI337" s="5"/>
      <c r="AJ337" s="5"/>
      <c r="AK337" s="5"/>
      <c r="AL337" s="5"/>
      <c r="AM337" s="5"/>
      <c r="AN337" s="5"/>
      <c r="AO337" s="5"/>
      <c r="AP337" s="5"/>
      <c r="AQ337" s="5"/>
      <c r="AR337" s="5"/>
      <c r="AS337" s="5"/>
      <c r="AT337" s="5"/>
      <c r="AU337" s="5"/>
      <c r="AV337" s="5"/>
      <c r="AW337" s="5"/>
      <c r="AX337" s="5"/>
      <c r="AY337" s="5"/>
      <c r="AZ337" s="5"/>
      <c r="BA337" s="5"/>
      <c r="BB337" s="5"/>
      <c r="BC337" s="5"/>
      <c r="BD337" s="5"/>
      <c r="BE337" s="5"/>
      <c r="BF337" s="5"/>
      <c r="BG337" s="5"/>
      <c r="BH337" s="5"/>
      <c r="BI337" s="5"/>
      <c r="BJ337" s="5"/>
      <c r="BK337" s="5"/>
      <c r="BL337" s="5"/>
      <c r="BM337" s="5"/>
      <c r="BN337" s="5"/>
      <c r="BO337" s="5"/>
      <c r="BP337" s="5"/>
      <c r="BQ337" s="5"/>
      <c r="BR337" s="33"/>
      <c r="BS337" s="33" t="s">
        <v>463</v>
      </c>
      <c r="BT337" s="33"/>
      <c r="BU337" s="33"/>
      <c r="BV337" s="33"/>
      <c r="BW337" s="33"/>
      <c r="BX337" s="33"/>
      <c r="BY337" s="33"/>
      <c r="BZ337" s="33"/>
      <c r="CA337" s="33"/>
      <c r="CB337" s="33"/>
      <c r="CC337" s="33"/>
      <c r="CD337" s="33"/>
      <c r="CE337" s="33"/>
      <c r="CF337" s="33"/>
      <c r="CG337" s="33"/>
      <c r="CH337" s="33"/>
      <c r="CI337" s="33"/>
      <c r="CJ337" s="33"/>
      <c r="CK337" s="33"/>
      <c r="CL337" s="33"/>
      <c r="CM337" s="33"/>
      <c r="CN337" s="33"/>
      <c r="CO337" s="33"/>
      <c r="CP337" s="33"/>
      <c r="CQ337" s="33"/>
      <c r="CR337" s="33"/>
      <c r="CS337" s="33"/>
      <c r="CT337" s="33"/>
      <c r="CU337" s="33"/>
      <c r="CV337" s="33"/>
      <c r="CW337" s="33"/>
      <c r="CX337" s="33"/>
      <c r="CY337" s="33"/>
      <c r="CZ337" s="33"/>
      <c r="DA337" s="33"/>
      <c r="DB337" s="33"/>
      <c r="DC337" s="33"/>
      <c r="DD337" s="33"/>
      <c r="DE337" s="33"/>
      <c r="DF337" s="33"/>
      <c r="DG337" s="33"/>
      <c r="DH337" s="33"/>
      <c r="DI337" s="33"/>
      <c r="DJ337" s="33"/>
      <c r="DK337" s="33"/>
      <c r="DL337" s="33"/>
      <c r="DM337" s="33"/>
      <c r="DN337" s="33"/>
      <c r="DO337" s="33"/>
      <c r="DP337" s="33"/>
      <c r="DQ337" s="33"/>
      <c r="DR337" s="33"/>
      <c r="DS337" s="33"/>
      <c r="DT337" s="5"/>
      <c r="DU337" s="5"/>
      <c r="DV337" s="5"/>
      <c r="DW337" s="5"/>
      <c r="DX337" s="5"/>
      <c r="DY337" s="5"/>
      <c r="DZ337" s="5"/>
      <c r="EA337" s="5"/>
      <c r="EB337" s="5"/>
      <c r="EC337" s="5"/>
      <c r="ED337" s="192"/>
      <c r="EE337" s="206"/>
      <c r="EF337" s="206"/>
      <c r="EG337" s="206"/>
      <c r="EH337" s="206"/>
      <c r="EI337" s="206"/>
      <c r="EJ337" s="206"/>
      <c r="EK337" s="206"/>
      <c r="EL337" s="206"/>
      <c r="EM337" s="206"/>
      <c r="EN337" s="206"/>
      <c r="EO337" s="206"/>
      <c r="EP337" s="206"/>
      <c r="EQ337" s="206"/>
      <c r="ER337" s="206"/>
      <c r="ES337" s="206"/>
      <c r="ET337" s="206"/>
      <c r="EU337" s="206"/>
      <c r="EV337" s="206"/>
      <c r="EW337" s="206"/>
      <c r="EX337" s="206"/>
      <c r="EY337" s="206"/>
      <c r="EZ337" s="206"/>
      <c r="FA337" s="206"/>
      <c r="FB337" s="206"/>
      <c r="FC337" s="206"/>
      <c r="FD337" s="206"/>
      <c r="FE337" s="206"/>
      <c r="FF337" s="206"/>
      <c r="FG337" s="206"/>
      <c r="FH337" s="206"/>
      <c r="FI337" s="206"/>
      <c r="FJ337" s="206"/>
      <c r="FK337" s="206"/>
      <c r="FL337" s="206"/>
      <c r="FM337" s="206"/>
      <c r="FN337" s="206"/>
      <c r="FO337" s="206"/>
      <c r="FP337" s="206"/>
      <c r="FQ337" s="206"/>
      <c r="FR337" s="206"/>
      <c r="FS337" s="206"/>
      <c r="FT337" s="206"/>
      <c r="FU337" s="206"/>
      <c r="FV337" s="206"/>
      <c r="FW337" s="206"/>
      <c r="FX337" s="206"/>
      <c r="FY337" s="206"/>
      <c r="FZ337" s="206"/>
      <c r="GA337" s="206"/>
      <c r="GB337" s="206"/>
      <c r="GC337" s="206"/>
      <c r="GD337" s="206"/>
      <c r="GE337" s="206"/>
      <c r="GF337" s="206"/>
      <c r="GG337" s="206"/>
      <c r="GH337" s="206"/>
      <c r="GI337" s="206"/>
      <c r="GJ337" s="206"/>
      <c r="GK337" s="206"/>
      <c r="GL337" s="206"/>
      <c r="GM337" s="206"/>
    </row>
    <row r="338" spans="1:195" s="237" customFormat="1" ht="18.75" customHeight="1" x14ac:dyDescent="0.4">
      <c r="A338" s="5"/>
      <c r="B338" s="5"/>
      <c r="C338" s="5"/>
      <c r="D338" s="5"/>
      <c r="E338" s="5" t="s">
        <v>475</v>
      </c>
      <c r="F338" s="5"/>
      <c r="G338" s="5"/>
      <c r="H338" s="5"/>
      <c r="I338" s="5"/>
      <c r="J338" s="5"/>
      <c r="K338" s="5"/>
      <c r="L338" s="5"/>
      <c r="M338" s="5"/>
      <c r="N338" s="5"/>
      <c r="O338" s="5"/>
      <c r="P338" s="5"/>
      <c r="Q338" s="5"/>
      <c r="R338" s="5"/>
      <c r="S338" s="5"/>
      <c r="T338" s="5"/>
      <c r="U338" s="5"/>
      <c r="V338" s="5"/>
      <c r="W338" s="5"/>
      <c r="X338" s="5"/>
      <c r="Y338" s="5"/>
      <c r="Z338" s="5"/>
      <c r="AA338" s="5"/>
      <c r="AB338" s="5"/>
      <c r="AC338" s="5"/>
      <c r="AD338" s="5"/>
      <c r="AE338" s="5"/>
      <c r="AF338" s="5"/>
      <c r="AG338" s="5"/>
      <c r="AH338" s="5"/>
      <c r="AI338" s="5"/>
      <c r="AJ338" s="5"/>
      <c r="AK338" s="5"/>
      <c r="AL338" s="5"/>
      <c r="AM338" s="5"/>
      <c r="AN338" s="5"/>
      <c r="AO338" s="5"/>
      <c r="AP338" s="5"/>
      <c r="AQ338" s="5"/>
      <c r="AR338" s="5"/>
      <c r="AS338" s="5"/>
      <c r="AT338" s="5"/>
      <c r="AU338" s="5"/>
      <c r="AV338" s="5"/>
      <c r="AW338" s="5"/>
      <c r="AX338" s="5"/>
      <c r="AY338" s="5"/>
      <c r="AZ338" s="5"/>
      <c r="BA338" s="5"/>
      <c r="BB338" s="5"/>
      <c r="BC338" s="5"/>
      <c r="BD338" s="5"/>
      <c r="BE338" s="5"/>
      <c r="BF338" s="5"/>
      <c r="BG338" s="5"/>
      <c r="BH338" s="5"/>
      <c r="BI338" s="5"/>
      <c r="BJ338" s="5"/>
      <c r="BK338" s="5"/>
      <c r="BL338" s="5"/>
      <c r="BM338" s="5"/>
      <c r="BN338" s="5"/>
      <c r="BO338" s="5"/>
      <c r="BP338" s="5"/>
      <c r="BQ338" s="5"/>
      <c r="BR338" s="33"/>
      <c r="BS338" s="33" t="s">
        <v>475</v>
      </c>
      <c r="BT338" s="33"/>
      <c r="BU338" s="33"/>
      <c r="BV338" s="33"/>
      <c r="BW338" s="33"/>
      <c r="BX338" s="33"/>
      <c r="BY338" s="33"/>
      <c r="BZ338" s="33"/>
      <c r="CA338" s="33"/>
      <c r="CB338" s="33"/>
      <c r="CC338" s="33"/>
      <c r="CD338" s="33"/>
      <c r="CE338" s="33"/>
      <c r="CF338" s="33"/>
      <c r="CG338" s="33"/>
      <c r="CH338" s="33"/>
      <c r="CI338" s="33"/>
      <c r="CJ338" s="33"/>
      <c r="CK338" s="33"/>
      <c r="CL338" s="33"/>
      <c r="CM338" s="33"/>
      <c r="CN338" s="33"/>
      <c r="CO338" s="33"/>
      <c r="CP338" s="33"/>
      <c r="CQ338" s="33"/>
      <c r="CR338" s="33"/>
      <c r="CS338" s="33"/>
      <c r="CT338" s="33"/>
      <c r="CU338" s="33"/>
      <c r="CV338" s="33"/>
      <c r="CW338" s="33"/>
      <c r="CX338" s="33"/>
      <c r="CY338" s="33"/>
      <c r="CZ338" s="33"/>
      <c r="DA338" s="33"/>
      <c r="DB338" s="33"/>
      <c r="DC338" s="33"/>
      <c r="DD338" s="33"/>
      <c r="DE338" s="33"/>
      <c r="DF338" s="33"/>
      <c r="DG338" s="33"/>
      <c r="DH338" s="33"/>
      <c r="DI338" s="33"/>
      <c r="DJ338" s="33"/>
      <c r="DK338" s="33"/>
      <c r="DL338" s="33"/>
      <c r="DM338" s="33"/>
      <c r="DN338" s="33"/>
      <c r="DO338" s="33"/>
      <c r="DP338" s="33"/>
      <c r="DQ338" s="33"/>
      <c r="DR338" s="33"/>
      <c r="DS338" s="33"/>
      <c r="DT338" s="5"/>
      <c r="DU338" s="5"/>
      <c r="DV338" s="5"/>
      <c r="DW338" s="5"/>
      <c r="DX338" s="5"/>
      <c r="DY338" s="5"/>
      <c r="DZ338" s="5"/>
      <c r="EA338" s="5"/>
      <c r="EB338" s="5"/>
      <c r="EC338" s="5"/>
      <c r="ED338" s="192"/>
      <c r="EE338" s="206"/>
      <c r="EF338" s="206"/>
      <c r="EG338" s="206"/>
      <c r="EH338" s="206"/>
      <c r="EI338" s="206"/>
      <c r="EJ338" s="206"/>
      <c r="EK338" s="206"/>
      <c r="EL338" s="206"/>
      <c r="EM338" s="206"/>
      <c r="EN338" s="206"/>
      <c r="EO338" s="206"/>
      <c r="EP338" s="206"/>
      <c r="EQ338" s="206"/>
      <c r="ER338" s="206"/>
      <c r="ES338" s="206"/>
      <c r="ET338" s="206"/>
      <c r="EU338" s="206"/>
      <c r="EV338" s="206"/>
      <c r="EW338" s="206"/>
      <c r="EX338" s="206"/>
      <c r="EY338" s="206"/>
      <c r="EZ338" s="206"/>
      <c r="FA338" s="206"/>
      <c r="FB338" s="206"/>
      <c r="FC338" s="206"/>
      <c r="FD338" s="206"/>
      <c r="FE338" s="206"/>
      <c r="FF338" s="206"/>
      <c r="FG338" s="206"/>
      <c r="FH338" s="206"/>
      <c r="FI338" s="206"/>
      <c r="FJ338" s="206"/>
      <c r="FK338" s="206"/>
      <c r="FL338" s="206"/>
      <c r="FM338" s="206"/>
      <c r="FN338" s="206"/>
      <c r="FO338" s="206"/>
      <c r="FP338" s="206"/>
      <c r="FQ338" s="206"/>
      <c r="FR338" s="206"/>
      <c r="FS338" s="206"/>
      <c r="FT338" s="206"/>
      <c r="FU338" s="206"/>
      <c r="FV338" s="206"/>
      <c r="FW338" s="206"/>
      <c r="FX338" s="206"/>
      <c r="FY338" s="206"/>
      <c r="FZ338" s="206"/>
      <c r="GA338" s="206"/>
      <c r="GB338" s="206"/>
      <c r="GC338" s="206"/>
      <c r="GD338" s="206"/>
      <c r="GE338" s="206"/>
      <c r="GF338" s="206"/>
      <c r="GG338" s="206"/>
      <c r="GH338" s="206"/>
      <c r="GI338" s="206"/>
      <c r="GJ338" s="206"/>
      <c r="GK338" s="206"/>
      <c r="GL338" s="206"/>
      <c r="GM338" s="206"/>
    </row>
    <row r="339" spans="1:195" s="237" customFormat="1" ht="18.75" customHeight="1" x14ac:dyDescent="0.4">
      <c r="A339" s="5"/>
      <c r="B339" s="5"/>
      <c r="C339" s="5"/>
      <c r="D339" s="5"/>
      <c r="E339" s="24" t="s">
        <v>191</v>
      </c>
      <c r="F339" s="551"/>
      <c r="G339" s="551"/>
      <c r="H339" s="551"/>
      <c r="I339" s="551"/>
      <c r="J339" s="551"/>
      <c r="K339" s="551"/>
      <c r="L339" s="551"/>
      <c r="M339" s="551"/>
      <c r="N339" s="5" t="s">
        <v>192</v>
      </c>
      <c r="O339" s="5" t="s">
        <v>193</v>
      </c>
      <c r="P339" s="5"/>
      <c r="Q339" s="5"/>
      <c r="R339" s="5"/>
      <c r="S339" s="5"/>
      <c r="T339" s="5"/>
      <c r="U339" s="5"/>
      <c r="V339" s="5"/>
      <c r="W339" s="5"/>
      <c r="X339" s="5"/>
      <c r="Y339" s="5"/>
      <c r="Z339" s="5"/>
      <c r="AA339" s="5"/>
      <c r="AB339" s="5"/>
      <c r="AC339" s="5"/>
      <c r="AD339" s="5"/>
      <c r="AE339" s="5"/>
      <c r="AF339" s="5"/>
      <c r="AG339" s="5"/>
      <c r="AH339" s="5"/>
      <c r="AI339" s="5"/>
      <c r="AJ339" s="5"/>
      <c r="AK339" s="5"/>
      <c r="AL339" s="5"/>
      <c r="AM339" s="5"/>
      <c r="AN339" s="5"/>
      <c r="AO339" s="5"/>
      <c r="AP339" s="5"/>
      <c r="AQ339" s="5"/>
      <c r="AR339" s="5"/>
      <c r="AS339" s="5"/>
      <c r="AT339" s="5"/>
      <c r="AU339" s="5"/>
      <c r="AV339" s="5"/>
      <c r="AW339" s="5"/>
      <c r="AX339" s="5"/>
      <c r="AY339" s="5"/>
      <c r="AZ339" s="5"/>
      <c r="BA339" s="5"/>
      <c r="BB339" s="5"/>
      <c r="BC339" s="5"/>
      <c r="BD339" s="5"/>
      <c r="BE339" s="5"/>
      <c r="BF339" s="5"/>
      <c r="BG339" s="5"/>
      <c r="BH339" s="5"/>
      <c r="BI339" s="5"/>
      <c r="BJ339" s="5"/>
      <c r="BK339" s="5"/>
      <c r="BL339" s="5"/>
      <c r="BM339" s="5"/>
      <c r="BN339" s="5"/>
      <c r="BO339" s="5"/>
      <c r="BP339" s="5"/>
      <c r="BQ339" s="5"/>
      <c r="BR339" s="33"/>
      <c r="BS339" s="273" t="s">
        <v>191</v>
      </c>
      <c r="BT339" s="552" t="s">
        <v>194</v>
      </c>
      <c r="BU339" s="552"/>
      <c r="BV339" s="552"/>
      <c r="BW339" s="552"/>
      <c r="BX339" s="552"/>
      <c r="BY339" s="552"/>
      <c r="BZ339" s="552"/>
      <c r="CA339" s="552"/>
      <c r="CB339" s="33" t="s">
        <v>192</v>
      </c>
      <c r="CC339" s="33" t="s">
        <v>193</v>
      </c>
      <c r="CD339" s="33"/>
      <c r="CE339" s="33"/>
      <c r="CF339" s="33"/>
      <c r="CG339" s="33"/>
      <c r="CH339" s="33"/>
      <c r="CI339" s="33"/>
      <c r="CJ339" s="33"/>
      <c r="CK339" s="33"/>
      <c r="CL339" s="33"/>
      <c r="CM339" s="33"/>
      <c r="CN339" s="33"/>
      <c r="CO339" s="33"/>
      <c r="CP339" s="33"/>
      <c r="CQ339" s="33"/>
      <c r="CR339" s="33"/>
      <c r="CS339" s="33"/>
      <c r="CT339" s="33"/>
      <c r="CU339" s="33"/>
      <c r="CV339" s="33"/>
      <c r="CW339" s="33"/>
      <c r="CX339" s="33"/>
      <c r="CY339" s="33"/>
      <c r="CZ339" s="33"/>
      <c r="DA339" s="33"/>
      <c r="DB339" s="33"/>
      <c r="DC339" s="33"/>
      <c r="DD339" s="33"/>
      <c r="DE339" s="33"/>
      <c r="DF339" s="33"/>
      <c r="DG339" s="33"/>
      <c r="DH339" s="33"/>
      <c r="DI339" s="33"/>
      <c r="DJ339" s="33"/>
      <c r="DK339" s="33"/>
      <c r="DL339" s="33"/>
      <c r="DM339" s="33"/>
      <c r="DN339" s="33"/>
      <c r="DO339" s="33"/>
      <c r="DP339" s="33"/>
      <c r="DQ339" s="33"/>
      <c r="DR339" s="33"/>
      <c r="DS339" s="33"/>
      <c r="DT339" s="5"/>
      <c r="DU339" s="5"/>
      <c r="DV339" s="5"/>
      <c r="DW339" s="5"/>
      <c r="DX339" s="5"/>
      <c r="DY339" s="5"/>
      <c r="DZ339" s="5"/>
      <c r="EA339" s="5"/>
      <c r="EB339" s="5"/>
      <c r="EC339" s="5"/>
      <c r="ED339" s="192"/>
      <c r="EE339" s="206"/>
      <c r="EF339" s="206"/>
      <c r="EG339" s="206"/>
      <c r="EH339" s="206"/>
      <c r="EI339" s="206"/>
      <c r="EJ339" s="206"/>
      <c r="EK339" s="206"/>
      <c r="EL339" s="206"/>
      <c r="EM339" s="206"/>
      <c r="EN339" s="206"/>
      <c r="EO339" s="206"/>
      <c r="EP339" s="206"/>
      <c r="EQ339" s="206"/>
      <c r="ER339" s="206"/>
      <c r="ES339" s="206"/>
      <c r="ET339" s="206"/>
      <c r="EU339" s="206"/>
      <c r="EV339" s="206"/>
      <c r="EW339" s="206"/>
      <c r="EX339" s="206"/>
      <c r="EY339" s="206"/>
      <c r="EZ339" s="206"/>
      <c r="FA339" s="206"/>
      <c r="FB339" s="206"/>
      <c r="FC339" s="206"/>
      <c r="FD339" s="206"/>
      <c r="FE339" s="206"/>
      <c r="FF339" s="206"/>
      <c r="FG339" s="206"/>
      <c r="FH339" s="206"/>
      <c r="FI339" s="206"/>
      <c r="FJ339" s="206"/>
      <c r="FK339" s="206"/>
      <c r="FL339" s="206"/>
      <c r="FM339" s="206"/>
      <c r="FN339" s="206"/>
      <c r="FO339" s="206"/>
      <c r="FP339" s="206"/>
      <c r="FQ339" s="206"/>
      <c r="FR339" s="206"/>
      <c r="FS339" s="206"/>
      <c r="FT339" s="206"/>
      <c r="FU339" s="206"/>
      <c r="FV339" s="206"/>
      <c r="FW339" s="206"/>
      <c r="FX339" s="206"/>
      <c r="FY339" s="206"/>
      <c r="FZ339" s="206"/>
      <c r="GA339" s="206"/>
      <c r="GB339" s="206"/>
      <c r="GC339" s="206"/>
      <c r="GD339" s="206"/>
      <c r="GE339" s="206"/>
      <c r="GF339" s="206"/>
      <c r="GG339" s="206"/>
      <c r="GH339" s="206"/>
      <c r="GI339" s="206"/>
      <c r="GJ339" s="206"/>
      <c r="GK339" s="206"/>
      <c r="GL339" s="206"/>
      <c r="GM339" s="206"/>
    </row>
    <row r="340" spans="1:195" s="237" customFormat="1" ht="18.75" customHeight="1" x14ac:dyDescent="0.4">
      <c r="A340" s="5"/>
      <c r="B340" s="5"/>
      <c r="C340" s="5"/>
      <c r="D340" s="5"/>
      <c r="E340" s="5"/>
      <c r="F340" s="5"/>
      <c r="G340" s="5"/>
      <c r="H340" s="5"/>
      <c r="I340" s="5"/>
      <c r="J340" s="5"/>
      <c r="K340" s="5"/>
      <c r="L340" s="5"/>
      <c r="M340" s="5"/>
      <c r="N340" s="5"/>
      <c r="O340" s="5"/>
      <c r="P340" s="5"/>
      <c r="Q340" s="5"/>
      <c r="R340" s="5"/>
      <c r="S340" s="5"/>
      <c r="T340" s="5"/>
      <c r="U340" s="5"/>
      <c r="V340" s="5"/>
      <c r="W340" s="5"/>
      <c r="X340" s="5"/>
      <c r="Y340" s="5"/>
      <c r="Z340" s="5"/>
      <c r="AA340" s="5"/>
      <c r="AB340" s="5"/>
      <c r="AC340" s="5"/>
      <c r="AD340" s="5"/>
      <c r="AE340" s="5"/>
      <c r="AF340" s="5"/>
      <c r="AG340" s="5"/>
      <c r="AH340" s="5"/>
      <c r="AI340" s="5"/>
      <c r="AJ340" s="5"/>
      <c r="AK340" s="5"/>
      <c r="AL340" s="5"/>
      <c r="AM340" s="5"/>
      <c r="AN340" s="5"/>
      <c r="AO340" s="5"/>
      <c r="AP340" s="5"/>
      <c r="AQ340" s="5"/>
      <c r="AR340" s="5"/>
      <c r="AS340" s="5"/>
      <c r="AT340" s="5"/>
      <c r="AU340" s="5"/>
      <c r="AV340" s="5"/>
      <c r="AW340" s="5"/>
      <c r="AX340" s="5"/>
      <c r="AY340" s="5"/>
      <c r="AZ340" s="5"/>
      <c r="BA340" s="5"/>
      <c r="BB340" s="5"/>
      <c r="BC340" s="5"/>
      <c r="BD340" s="5"/>
      <c r="BE340" s="5"/>
      <c r="BF340" s="5"/>
      <c r="BG340" s="5"/>
      <c r="BH340" s="5"/>
      <c r="BI340" s="5"/>
      <c r="BJ340" s="5"/>
      <c r="BK340" s="5"/>
      <c r="BL340" s="5"/>
      <c r="BM340" s="5"/>
      <c r="BN340" s="5"/>
      <c r="BO340" s="5"/>
      <c r="BP340" s="5"/>
      <c r="BQ340" s="5"/>
      <c r="BR340" s="33"/>
      <c r="BS340" s="33" t="s">
        <v>464</v>
      </c>
      <c r="BT340" s="33"/>
      <c r="BU340" s="33"/>
      <c r="BV340" s="33"/>
      <c r="BW340" s="33"/>
      <c r="BX340" s="33"/>
      <c r="BY340" s="33"/>
      <c r="BZ340" s="33"/>
      <c r="CA340" s="33"/>
      <c r="CB340" s="33"/>
      <c r="CC340" s="33"/>
      <c r="CD340" s="33"/>
      <c r="CE340" s="33"/>
      <c r="CF340" s="33"/>
      <c r="CG340" s="33"/>
      <c r="CH340" s="33"/>
      <c r="CI340" s="33"/>
      <c r="CJ340" s="33"/>
      <c r="CK340" s="33"/>
      <c r="CL340" s="33"/>
      <c r="CM340" s="33"/>
      <c r="CN340" s="33"/>
      <c r="CO340" s="33"/>
      <c r="CP340" s="33"/>
      <c r="CQ340" s="33"/>
      <c r="CR340" s="33"/>
      <c r="CS340" s="33"/>
      <c r="CT340" s="33"/>
      <c r="CU340" s="33"/>
      <c r="CV340" s="33"/>
      <c r="CW340" s="33"/>
      <c r="CX340" s="33"/>
      <c r="CY340" s="33"/>
      <c r="CZ340" s="33"/>
      <c r="DA340" s="33"/>
      <c r="DB340" s="33"/>
      <c r="DC340" s="33"/>
      <c r="DD340" s="33"/>
      <c r="DE340" s="33"/>
      <c r="DF340" s="33"/>
      <c r="DG340" s="33"/>
      <c r="DH340" s="33"/>
      <c r="DI340" s="33"/>
      <c r="DJ340" s="33"/>
      <c r="DK340" s="33"/>
      <c r="DL340" s="33"/>
      <c r="DM340" s="33"/>
      <c r="DN340" s="33"/>
      <c r="DO340" s="33"/>
      <c r="DP340" s="33"/>
      <c r="DQ340" s="33"/>
      <c r="DR340" s="33"/>
      <c r="DS340" s="33"/>
      <c r="DT340" s="5"/>
      <c r="DU340" s="5"/>
      <c r="DV340" s="5"/>
      <c r="DW340" s="5"/>
      <c r="DX340" s="5"/>
      <c r="DY340" s="5"/>
      <c r="DZ340" s="5"/>
      <c r="EA340" s="5"/>
      <c r="EB340" s="5"/>
      <c r="EC340" s="5"/>
      <c r="ED340" s="192"/>
      <c r="EE340" s="206"/>
      <c r="EF340" s="206"/>
      <c r="EG340" s="206"/>
      <c r="EH340" s="206"/>
      <c r="EI340" s="206"/>
      <c r="EJ340" s="206"/>
      <c r="EK340" s="206"/>
      <c r="EL340" s="206"/>
      <c r="EM340" s="206"/>
      <c r="EN340" s="206"/>
      <c r="EO340" s="206"/>
      <c r="EP340" s="206"/>
      <c r="EQ340" s="206"/>
      <c r="ER340" s="206"/>
      <c r="ES340" s="206"/>
      <c r="ET340" s="206"/>
      <c r="EU340" s="206"/>
      <c r="EV340" s="206"/>
      <c r="EW340" s="206"/>
      <c r="EX340" s="206"/>
      <c r="EY340" s="206"/>
      <c r="EZ340" s="206"/>
      <c r="FA340" s="206"/>
      <c r="FB340" s="206"/>
      <c r="FC340" s="206"/>
      <c r="FD340" s="206"/>
      <c r="FE340" s="206"/>
      <c r="FF340" s="206"/>
      <c r="FG340" s="206"/>
      <c r="FH340" s="206"/>
      <c r="FI340" s="206"/>
      <c r="FJ340" s="206"/>
      <c r="FK340" s="206"/>
      <c r="FL340" s="206"/>
      <c r="FM340" s="206"/>
      <c r="FN340" s="206"/>
      <c r="FO340" s="206"/>
      <c r="FP340" s="206"/>
      <c r="FQ340" s="206"/>
      <c r="FR340" s="206"/>
      <c r="FS340" s="206"/>
      <c r="FT340" s="206"/>
      <c r="FU340" s="206"/>
      <c r="FV340" s="206"/>
      <c r="FW340" s="206"/>
      <c r="FX340" s="206"/>
      <c r="FY340" s="206"/>
      <c r="FZ340" s="206"/>
      <c r="GA340" s="206"/>
      <c r="GB340" s="206"/>
      <c r="GC340" s="206"/>
      <c r="GD340" s="206"/>
      <c r="GE340" s="206"/>
      <c r="GF340" s="206"/>
      <c r="GG340" s="206"/>
      <c r="GH340" s="206"/>
      <c r="GI340" s="206"/>
      <c r="GJ340" s="206"/>
      <c r="GK340" s="206"/>
      <c r="GL340" s="206"/>
      <c r="GM340" s="206"/>
    </row>
    <row r="341" spans="1:195" s="237" customFormat="1" ht="18.75" customHeight="1" x14ac:dyDescent="0.4">
      <c r="A341" s="5"/>
      <c r="B341" s="5"/>
      <c r="C341" s="5"/>
      <c r="D341" s="5"/>
      <c r="E341" s="5"/>
      <c r="F341" s="5"/>
      <c r="G341" s="5"/>
      <c r="H341" s="5"/>
      <c r="I341" s="5"/>
      <c r="J341" s="5"/>
      <c r="K341" s="5"/>
      <c r="L341" s="5"/>
      <c r="M341" s="5"/>
      <c r="N341" s="5"/>
      <c r="O341" s="5"/>
      <c r="P341" s="5"/>
      <c r="Q341" s="5"/>
      <c r="R341" s="5"/>
      <c r="S341" s="5"/>
      <c r="T341" s="5"/>
      <c r="U341" s="5"/>
      <c r="V341" s="5"/>
      <c r="W341" s="5"/>
      <c r="X341" s="5"/>
      <c r="Y341" s="5"/>
      <c r="Z341" s="5"/>
      <c r="AA341" s="5"/>
      <c r="AB341" s="5"/>
      <c r="AC341" s="5"/>
      <c r="AD341" s="5"/>
      <c r="AE341" s="5"/>
      <c r="AF341" s="5"/>
      <c r="AG341" s="5"/>
      <c r="AH341" s="5"/>
      <c r="AI341" s="5"/>
      <c r="AJ341" s="5"/>
      <c r="AK341" s="5"/>
      <c r="AL341" s="5"/>
      <c r="AM341" s="5"/>
      <c r="AN341" s="5"/>
      <c r="AO341" s="5"/>
      <c r="AP341" s="5"/>
      <c r="AQ341" s="5"/>
      <c r="AR341" s="5"/>
      <c r="AS341" s="5"/>
      <c r="AT341" s="5"/>
      <c r="AU341" s="5"/>
      <c r="AV341" s="5"/>
      <c r="AW341" s="5"/>
      <c r="AX341" s="5"/>
      <c r="AY341" s="5"/>
      <c r="AZ341" s="5"/>
      <c r="BA341" s="5"/>
      <c r="BB341" s="5"/>
      <c r="BC341" s="5"/>
      <c r="BD341" s="5"/>
      <c r="BE341" s="5"/>
      <c r="BF341" s="5"/>
      <c r="BG341" s="5"/>
      <c r="BH341" s="5"/>
      <c r="BI341" s="5"/>
      <c r="BJ341" s="5"/>
      <c r="BK341" s="5"/>
      <c r="BL341" s="5"/>
      <c r="BM341" s="5"/>
      <c r="BN341" s="5"/>
      <c r="BO341" s="5"/>
      <c r="BP341" s="5"/>
      <c r="BQ341" s="5"/>
      <c r="BR341" s="33"/>
      <c r="BS341" s="33"/>
      <c r="BT341" s="33"/>
      <c r="BU341" s="33"/>
      <c r="BV341" s="33"/>
      <c r="BW341" s="33"/>
      <c r="BX341" s="33"/>
      <c r="BY341" s="33"/>
      <c r="BZ341" s="33"/>
      <c r="CA341" s="33"/>
      <c r="CB341" s="33"/>
      <c r="CC341" s="33"/>
      <c r="CD341" s="33"/>
      <c r="CE341" s="33"/>
      <c r="CF341" s="33"/>
      <c r="CG341" s="33"/>
      <c r="CH341" s="33"/>
      <c r="CI341" s="33"/>
      <c r="CJ341" s="33"/>
      <c r="CK341" s="33"/>
      <c r="CL341" s="33"/>
      <c r="CM341" s="33"/>
      <c r="CN341" s="33"/>
      <c r="CO341" s="33"/>
      <c r="CP341" s="33"/>
      <c r="CQ341" s="33"/>
      <c r="CR341" s="33"/>
      <c r="CS341" s="33"/>
      <c r="CT341" s="33"/>
      <c r="CU341" s="33"/>
      <c r="CV341" s="33"/>
      <c r="CW341" s="33"/>
      <c r="CX341" s="33"/>
      <c r="CY341" s="33"/>
      <c r="CZ341" s="33"/>
      <c r="DA341" s="33"/>
      <c r="DB341" s="33"/>
      <c r="DC341" s="33"/>
      <c r="DD341" s="33"/>
      <c r="DE341" s="33"/>
      <c r="DF341" s="33"/>
      <c r="DG341" s="33"/>
      <c r="DH341" s="33"/>
      <c r="DI341" s="33"/>
      <c r="DJ341" s="33"/>
      <c r="DK341" s="33"/>
      <c r="DL341" s="33"/>
      <c r="DM341" s="33"/>
      <c r="DN341" s="33"/>
      <c r="DO341" s="33"/>
      <c r="DP341" s="33"/>
      <c r="DQ341" s="33"/>
      <c r="DR341" s="33"/>
      <c r="DS341" s="33"/>
      <c r="DT341" s="5"/>
      <c r="DU341" s="5"/>
      <c r="DV341" s="5"/>
      <c r="DW341" s="5"/>
      <c r="DX341" s="5"/>
      <c r="DY341" s="5"/>
      <c r="DZ341" s="5"/>
      <c r="EA341" s="5"/>
      <c r="EB341" s="5"/>
      <c r="EC341" s="5"/>
      <c r="ED341" s="192"/>
      <c r="EE341" s="206"/>
      <c r="EF341" s="206"/>
      <c r="EG341" s="206"/>
      <c r="EH341" s="206"/>
      <c r="EI341" s="206"/>
      <c r="EJ341" s="206"/>
      <c r="EK341" s="206"/>
      <c r="EL341" s="206"/>
      <c r="EM341" s="206"/>
      <c r="EN341" s="206"/>
      <c r="EO341" s="206"/>
      <c r="EP341" s="206"/>
      <c r="EQ341" s="206"/>
      <c r="ER341" s="206"/>
      <c r="ES341" s="206"/>
      <c r="ET341" s="206"/>
      <c r="EU341" s="206"/>
      <c r="EV341" s="206"/>
      <c r="EW341" s="206"/>
      <c r="EX341" s="206"/>
      <c r="EY341" s="206"/>
      <c r="EZ341" s="206"/>
      <c r="FA341" s="206"/>
      <c r="FB341" s="206"/>
      <c r="FC341" s="206"/>
      <c r="FD341" s="206"/>
      <c r="FE341" s="206"/>
      <c r="FF341" s="206"/>
      <c r="FG341" s="206"/>
      <c r="FH341" s="206"/>
      <c r="FI341" s="206"/>
      <c r="FJ341" s="206"/>
      <c r="FK341" s="206"/>
      <c r="FL341" s="206"/>
      <c r="FM341" s="206"/>
      <c r="FN341" s="206"/>
      <c r="FO341" s="206"/>
      <c r="FP341" s="206"/>
      <c r="FQ341" s="206"/>
      <c r="FR341" s="206"/>
      <c r="FS341" s="206"/>
      <c r="FT341" s="206"/>
      <c r="FU341" s="206"/>
      <c r="FV341" s="206"/>
      <c r="FW341" s="206"/>
      <c r="FX341" s="206"/>
      <c r="FY341" s="206"/>
      <c r="FZ341" s="206"/>
      <c r="GA341" s="206"/>
      <c r="GB341" s="206"/>
      <c r="GC341" s="206"/>
      <c r="GD341" s="206"/>
      <c r="GE341" s="206"/>
      <c r="GF341" s="206"/>
      <c r="GG341" s="206"/>
      <c r="GH341" s="206"/>
      <c r="GI341" s="206"/>
      <c r="GJ341" s="206"/>
      <c r="GK341" s="206"/>
      <c r="GL341" s="206"/>
      <c r="GM341" s="206"/>
    </row>
    <row r="342" spans="1:195" ht="18.75" customHeight="1" x14ac:dyDescent="0.4">
      <c r="A342" s="3"/>
      <c r="B342" s="3"/>
      <c r="C342" s="4" t="s">
        <v>195</v>
      </c>
      <c r="D342" s="3"/>
      <c r="E342" s="3"/>
      <c r="F342" s="3"/>
      <c r="G342" s="3"/>
      <c r="H342" s="3"/>
      <c r="I342" s="3"/>
      <c r="J342" s="3"/>
      <c r="K342" s="3"/>
      <c r="L342" s="3"/>
      <c r="M342" s="3"/>
      <c r="N342" s="3"/>
      <c r="O342" s="3"/>
      <c r="P342" s="3"/>
      <c r="Q342" s="3"/>
      <c r="R342" s="3"/>
      <c r="S342" s="3"/>
      <c r="T342" s="3"/>
      <c r="U342" s="3"/>
      <c r="V342" s="3"/>
      <c r="W342" s="3"/>
      <c r="X342" s="3"/>
      <c r="Y342" s="3"/>
      <c r="Z342" s="3"/>
      <c r="AA342" s="3"/>
      <c r="AB342" s="3"/>
      <c r="AC342" s="3"/>
      <c r="AD342" s="3"/>
      <c r="AE342" s="3"/>
      <c r="AF342" s="3"/>
      <c r="AG342" s="3"/>
      <c r="AH342" s="3"/>
      <c r="AI342" s="3"/>
      <c r="AJ342" s="3"/>
      <c r="AK342" s="3"/>
      <c r="AL342" s="3"/>
      <c r="AM342" s="3"/>
      <c r="AN342" s="3"/>
      <c r="AO342" s="3"/>
      <c r="AP342" s="3"/>
      <c r="AQ342" s="3"/>
      <c r="AR342" s="3"/>
      <c r="AS342" s="3"/>
      <c r="AT342" s="3"/>
      <c r="AU342" s="3"/>
      <c r="AV342" s="3"/>
      <c r="AW342" s="3"/>
      <c r="AX342" s="3"/>
      <c r="AY342" s="3"/>
      <c r="AZ342" s="3"/>
      <c r="BA342" s="3"/>
      <c r="BB342" s="3"/>
      <c r="BC342" s="3"/>
      <c r="BD342" s="3"/>
      <c r="BE342" s="3"/>
      <c r="BF342" s="3"/>
      <c r="BG342" s="3"/>
      <c r="BH342" s="3"/>
      <c r="BI342" s="3"/>
      <c r="BJ342" s="3"/>
      <c r="BK342" s="3"/>
      <c r="BL342" s="3"/>
      <c r="BM342" s="3"/>
      <c r="BN342" s="3"/>
      <c r="BO342" s="4"/>
      <c r="BP342" s="3"/>
      <c r="BQ342" s="4" t="s">
        <v>195</v>
      </c>
      <c r="BR342" s="3"/>
      <c r="BS342" s="3"/>
      <c r="BT342" s="3"/>
      <c r="BU342" s="3"/>
      <c r="BV342" s="3"/>
      <c r="BW342" s="3"/>
      <c r="BX342" s="3"/>
      <c r="BY342" s="3"/>
      <c r="BZ342" s="3"/>
      <c r="CA342" s="3"/>
      <c r="CB342" s="3"/>
      <c r="CC342" s="3"/>
      <c r="CD342" s="3"/>
      <c r="CE342" s="3"/>
      <c r="CF342" s="3"/>
      <c r="CG342" s="3"/>
      <c r="CH342" s="3"/>
      <c r="CI342" s="3"/>
      <c r="CJ342" s="3"/>
      <c r="CK342" s="3"/>
      <c r="CL342" s="3"/>
      <c r="CM342" s="3"/>
      <c r="CN342" s="3"/>
      <c r="CO342" s="3"/>
      <c r="CP342" s="3"/>
      <c r="CQ342" s="3"/>
      <c r="CR342" s="3"/>
      <c r="CS342" s="3"/>
      <c r="CT342" s="3"/>
      <c r="CU342" s="3"/>
      <c r="CV342" s="3"/>
      <c r="CW342" s="3"/>
      <c r="CX342" s="3"/>
      <c r="CY342" s="3"/>
      <c r="CZ342" s="3"/>
      <c r="DA342" s="3"/>
      <c r="DB342" s="3"/>
      <c r="DC342" s="3"/>
      <c r="DD342" s="3"/>
      <c r="DE342" s="3"/>
      <c r="DF342" s="3"/>
      <c r="DG342" s="3"/>
      <c r="DH342" s="3"/>
      <c r="DI342" s="3"/>
      <c r="DJ342" s="3"/>
      <c r="DK342" s="3"/>
      <c r="DL342" s="3"/>
      <c r="DM342" s="3"/>
      <c r="DN342" s="3"/>
      <c r="DO342" s="3"/>
      <c r="DP342" s="3"/>
      <c r="DQ342" s="3"/>
      <c r="DR342" s="3"/>
      <c r="DS342" s="3"/>
      <c r="DT342" s="3"/>
      <c r="DU342" s="3"/>
      <c r="DV342" s="3"/>
      <c r="DW342" s="3"/>
      <c r="DX342" s="3"/>
      <c r="DY342" s="3"/>
      <c r="DZ342" s="3"/>
      <c r="EA342" s="3"/>
      <c r="EB342" s="3"/>
      <c r="EC342" s="3"/>
      <c r="ED342" s="195"/>
      <c r="EE342" s="238"/>
    </row>
    <row r="343" spans="1:195" ht="18.75" customHeight="1" x14ac:dyDescent="0.4">
      <c r="A343" s="3"/>
      <c r="B343" s="3"/>
      <c r="C343" s="3"/>
      <c r="D343" s="3"/>
      <c r="E343" s="4" t="s">
        <v>269</v>
      </c>
      <c r="F343" s="3"/>
      <c r="G343" s="3"/>
      <c r="H343" s="3"/>
      <c r="I343" s="3"/>
      <c r="J343" s="3"/>
      <c r="K343" s="3"/>
      <c r="L343" s="3"/>
      <c r="M343" s="3"/>
      <c r="N343" s="3"/>
      <c r="O343" s="3"/>
      <c r="P343" s="3"/>
      <c r="Q343" s="3"/>
      <c r="R343" s="3"/>
      <c r="S343" s="3"/>
      <c r="T343" s="3"/>
      <c r="U343" s="3"/>
      <c r="V343" s="3"/>
      <c r="W343" s="3"/>
      <c r="X343" s="3"/>
      <c r="Y343" s="3"/>
      <c r="Z343" s="3"/>
      <c r="AA343" s="3"/>
      <c r="AB343" s="3"/>
      <c r="AC343" s="3"/>
      <c r="AD343" s="3"/>
      <c r="AE343" s="3"/>
      <c r="AF343" s="3"/>
      <c r="AG343" s="3"/>
      <c r="AH343" s="3"/>
      <c r="AI343" s="3"/>
      <c r="AJ343" s="3"/>
      <c r="AK343" s="3"/>
      <c r="AL343" s="3"/>
      <c r="AM343" s="3"/>
      <c r="AN343" s="3"/>
      <c r="AO343" s="3"/>
      <c r="AP343" s="3"/>
      <c r="AQ343" s="3"/>
      <c r="AR343" s="3"/>
      <c r="AS343" s="3"/>
      <c r="AT343" s="3"/>
      <c r="AU343" s="3"/>
      <c r="AV343" s="3"/>
      <c r="AW343" s="3"/>
      <c r="AX343" s="3"/>
      <c r="AY343" s="3"/>
      <c r="AZ343" s="3"/>
      <c r="BA343" s="3"/>
      <c r="BB343" s="3"/>
      <c r="BC343" s="3"/>
      <c r="BD343" s="3"/>
      <c r="BE343" s="3"/>
      <c r="BF343" s="3"/>
      <c r="BG343" s="3"/>
      <c r="BH343" s="3"/>
      <c r="BI343" s="3"/>
      <c r="BJ343" s="3"/>
      <c r="BK343" s="3"/>
      <c r="BL343" s="3"/>
      <c r="BM343" s="3"/>
      <c r="BN343" s="3"/>
      <c r="BO343" s="4"/>
      <c r="BP343" s="3"/>
      <c r="BQ343" s="3"/>
      <c r="BR343" s="3"/>
      <c r="BS343" s="4" t="s">
        <v>269</v>
      </c>
      <c r="BT343" s="3"/>
      <c r="BU343" s="3"/>
      <c r="BV343" s="3"/>
      <c r="BW343" s="3"/>
      <c r="BX343" s="3"/>
      <c r="BY343" s="3"/>
      <c r="BZ343" s="3"/>
      <c r="CA343" s="3"/>
      <c r="CB343" s="3"/>
      <c r="CC343" s="3"/>
      <c r="CD343" s="3"/>
      <c r="CE343" s="3"/>
      <c r="CF343" s="3"/>
      <c r="CG343" s="3"/>
      <c r="CH343" s="3"/>
      <c r="CI343" s="3"/>
      <c r="CJ343" s="3"/>
      <c r="CK343" s="3"/>
      <c r="CL343" s="3"/>
      <c r="CM343" s="3"/>
      <c r="CN343" s="3"/>
      <c r="CO343" s="3"/>
      <c r="CP343" s="3"/>
      <c r="CQ343" s="3"/>
      <c r="CR343" s="3"/>
      <c r="CS343" s="3"/>
      <c r="CT343" s="3"/>
      <c r="CU343" s="3"/>
      <c r="CV343" s="3"/>
      <c r="CW343" s="3"/>
      <c r="CX343" s="3"/>
      <c r="CY343" s="3"/>
      <c r="CZ343" s="3"/>
      <c r="DA343" s="3"/>
      <c r="DB343" s="3"/>
      <c r="DC343" s="3"/>
      <c r="DD343" s="3"/>
      <c r="DE343" s="3"/>
      <c r="DF343" s="3"/>
      <c r="DG343" s="3"/>
      <c r="DH343" s="3"/>
      <c r="DI343" s="3"/>
      <c r="DJ343" s="3"/>
      <c r="DK343" s="3"/>
      <c r="DL343" s="3"/>
      <c r="DM343" s="3"/>
      <c r="DN343" s="3"/>
      <c r="DO343" s="3"/>
      <c r="DP343" s="3"/>
      <c r="DQ343" s="3"/>
      <c r="DR343" s="3"/>
      <c r="DS343" s="3"/>
      <c r="DT343" s="3"/>
      <c r="DU343" s="3"/>
      <c r="DV343" s="3"/>
      <c r="DW343" s="3"/>
      <c r="DX343" s="3"/>
      <c r="DY343" s="3"/>
      <c r="DZ343" s="3"/>
      <c r="EA343" s="3"/>
      <c r="EB343" s="3"/>
      <c r="EC343" s="3"/>
      <c r="ED343" s="195"/>
      <c r="EE343" s="238"/>
    </row>
    <row r="344" spans="1:195" s="237" customFormat="1" ht="18.75" customHeight="1" x14ac:dyDescent="0.4">
      <c r="A344" s="5"/>
      <c r="B344" s="5"/>
      <c r="C344" s="5"/>
      <c r="D344" s="5"/>
      <c r="E344" s="5"/>
      <c r="F344" s="5"/>
      <c r="G344" s="5"/>
      <c r="H344" s="5"/>
      <c r="I344" s="5"/>
      <c r="J344" s="5"/>
      <c r="K344" s="5"/>
      <c r="L344" s="5"/>
      <c r="M344" s="5"/>
      <c r="N344" s="5"/>
      <c r="O344" s="5"/>
      <c r="P344" s="5"/>
      <c r="Q344" s="5"/>
      <c r="R344" s="5"/>
      <c r="S344" s="5"/>
      <c r="T344" s="5"/>
      <c r="U344" s="5"/>
      <c r="V344" s="5"/>
      <c r="W344" s="5"/>
      <c r="X344" s="5"/>
      <c r="Y344" s="5"/>
      <c r="Z344" s="5"/>
      <c r="AA344" s="5"/>
      <c r="AB344" s="5"/>
      <c r="AC344" s="5"/>
      <c r="AD344" s="5"/>
      <c r="AE344" s="5"/>
      <c r="AF344" s="5"/>
      <c r="AG344" s="5"/>
      <c r="AH344" s="5"/>
      <c r="AI344" s="5"/>
      <c r="AJ344" s="5"/>
      <c r="AK344" s="5"/>
      <c r="AL344" s="5"/>
      <c r="AM344" s="5"/>
      <c r="AN344" s="5"/>
      <c r="AO344" s="5"/>
      <c r="AP344" s="5"/>
      <c r="AQ344" s="5"/>
      <c r="AR344" s="5"/>
      <c r="AS344" s="5"/>
      <c r="AT344" s="5"/>
      <c r="AU344" s="5"/>
      <c r="AV344" s="5"/>
      <c r="AW344" s="5"/>
      <c r="AX344" s="5"/>
      <c r="AY344" s="5"/>
      <c r="AZ344" s="5"/>
      <c r="BA344" s="5"/>
      <c r="BB344" s="5"/>
      <c r="BC344" s="5"/>
      <c r="BD344" s="5"/>
      <c r="BE344" s="5"/>
      <c r="BF344" s="5"/>
      <c r="BG344" s="5"/>
      <c r="BH344" s="5"/>
      <c r="BI344" s="5"/>
      <c r="BJ344" s="5"/>
      <c r="BK344" s="5"/>
      <c r="BL344" s="5"/>
      <c r="BM344" s="5"/>
      <c r="BN344" s="5"/>
      <c r="BO344" s="5"/>
      <c r="BP344" s="5"/>
      <c r="BQ344" s="5"/>
      <c r="BR344" s="5"/>
      <c r="BS344" s="5"/>
      <c r="BT344" s="5"/>
      <c r="BU344" s="5"/>
      <c r="BV344" s="5"/>
      <c r="BW344" s="5"/>
      <c r="BX344" s="5"/>
      <c r="BY344" s="5"/>
      <c r="BZ344" s="5"/>
      <c r="CA344" s="5"/>
      <c r="CB344" s="5"/>
      <c r="CC344" s="5"/>
      <c r="CD344" s="5"/>
      <c r="CE344" s="5"/>
      <c r="CF344" s="5"/>
      <c r="CG344" s="5"/>
      <c r="CH344" s="5"/>
      <c r="CI344" s="5"/>
      <c r="CJ344" s="5"/>
      <c r="CK344" s="5"/>
      <c r="CL344" s="5"/>
      <c r="CM344" s="5"/>
      <c r="CN344" s="5"/>
      <c r="CO344" s="5"/>
      <c r="CP344" s="5"/>
      <c r="CQ344" s="5"/>
      <c r="CR344" s="5"/>
      <c r="CS344" s="5"/>
      <c r="CT344" s="5"/>
      <c r="CU344" s="5"/>
      <c r="CV344" s="5"/>
      <c r="CW344" s="5"/>
      <c r="CX344" s="5"/>
      <c r="CY344" s="5"/>
      <c r="CZ344" s="5"/>
      <c r="DA344" s="5"/>
      <c r="DB344" s="5"/>
      <c r="DC344" s="5"/>
      <c r="DD344" s="5"/>
      <c r="DE344" s="5"/>
      <c r="DF344" s="5"/>
      <c r="DG344" s="5"/>
      <c r="DH344" s="5"/>
      <c r="DI344" s="5"/>
      <c r="DJ344" s="5"/>
      <c r="DK344" s="5"/>
      <c r="DL344" s="5"/>
      <c r="DM344" s="5"/>
      <c r="DN344" s="5"/>
      <c r="DO344" s="5"/>
      <c r="DP344" s="5"/>
      <c r="DQ344" s="5"/>
      <c r="DR344" s="5"/>
      <c r="DS344" s="5"/>
      <c r="DT344" s="5"/>
      <c r="DU344" s="5"/>
      <c r="DV344" s="5"/>
      <c r="DW344" s="5"/>
      <c r="DX344" s="5"/>
      <c r="DY344" s="5"/>
      <c r="DZ344" s="5"/>
      <c r="EA344" s="5"/>
      <c r="EB344" s="5"/>
      <c r="EC344" s="5"/>
      <c r="ED344" s="192"/>
      <c r="EE344" s="206"/>
      <c r="EF344" s="206"/>
      <c r="EG344" s="206"/>
      <c r="EH344" s="206"/>
      <c r="EI344" s="206"/>
      <c r="EJ344" s="206"/>
      <c r="EK344" s="206"/>
      <c r="EL344" s="206"/>
      <c r="EM344" s="206"/>
      <c r="EN344" s="206"/>
      <c r="EO344" s="206"/>
      <c r="EP344" s="206"/>
      <c r="EQ344" s="206"/>
      <c r="ER344" s="206"/>
      <c r="ES344" s="206"/>
      <c r="ET344" s="206"/>
      <c r="EU344" s="206"/>
      <c r="EV344" s="206"/>
      <c r="EW344" s="206"/>
      <c r="EX344" s="206"/>
      <c r="EY344" s="206"/>
      <c r="EZ344" s="206"/>
      <c r="FA344" s="206"/>
      <c r="FB344" s="206"/>
      <c r="FC344" s="206"/>
      <c r="FD344" s="206"/>
      <c r="FE344" s="206"/>
      <c r="FF344" s="206"/>
      <c r="FG344" s="206"/>
      <c r="FH344" s="206"/>
      <c r="FI344" s="206"/>
      <c r="FJ344" s="206"/>
      <c r="FK344" s="206"/>
      <c r="FL344" s="206"/>
      <c r="FM344" s="206"/>
      <c r="FN344" s="206"/>
      <c r="FO344" s="206"/>
      <c r="FP344" s="206"/>
      <c r="FQ344" s="206"/>
      <c r="FR344" s="206"/>
      <c r="FS344" s="206"/>
      <c r="FT344" s="206"/>
      <c r="FU344" s="206"/>
      <c r="FV344" s="206"/>
      <c r="FW344" s="206"/>
      <c r="FX344" s="206"/>
      <c r="FY344" s="206"/>
      <c r="FZ344" s="206"/>
      <c r="GA344" s="206"/>
      <c r="GB344" s="206"/>
      <c r="GC344" s="206"/>
      <c r="GD344" s="206"/>
      <c r="GE344" s="206"/>
      <c r="GF344" s="206"/>
      <c r="GG344" s="206"/>
      <c r="GH344" s="206"/>
      <c r="GI344" s="206"/>
      <c r="GJ344" s="206"/>
      <c r="GK344" s="206"/>
      <c r="GL344" s="206"/>
      <c r="GM344" s="206"/>
    </row>
    <row r="345" spans="1:195" s="237" customFormat="1" ht="18.75" customHeight="1" x14ac:dyDescent="0.4">
      <c r="A345" s="5"/>
      <c r="B345" s="5"/>
      <c r="C345" s="19" t="s">
        <v>141</v>
      </c>
      <c r="D345" s="19"/>
      <c r="E345" s="19"/>
      <c r="F345" s="19"/>
      <c r="G345" s="19"/>
      <c r="H345" s="19"/>
      <c r="I345" s="19"/>
      <c r="J345" s="19"/>
      <c r="K345" s="19"/>
      <c r="L345" s="19"/>
      <c r="M345" s="19"/>
      <c r="N345" s="19"/>
      <c r="O345" s="19"/>
      <c r="P345" s="19"/>
      <c r="Q345" s="19"/>
      <c r="R345" s="19"/>
      <c r="S345" s="19"/>
      <c r="T345" s="19"/>
      <c r="U345" s="19"/>
      <c r="V345" s="19"/>
      <c r="W345" s="19"/>
      <c r="X345" s="19"/>
      <c r="Y345" s="19"/>
      <c r="Z345" s="19"/>
      <c r="AA345" s="19"/>
      <c r="AB345" s="19"/>
      <c r="AC345" s="19"/>
      <c r="AD345" s="19"/>
      <c r="AE345" s="19"/>
      <c r="AF345" s="20"/>
      <c r="AG345" s="20"/>
      <c r="AH345" s="20"/>
      <c r="AI345" s="20"/>
      <c r="AJ345" s="20"/>
      <c r="AK345" s="20"/>
      <c r="AL345" s="20"/>
      <c r="AM345" s="20"/>
      <c r="AN345" s="20"/>
      <c r="AO345" s="20"/>
      <c r="AP345" s="20"/>
      <c r="AQ345" s="20"/>
      <c r="AR345" s="20"/>
      <c r="AS345" s="20"/>
      <c r="AT345" s="20"/>
      <c r="AU345" s="20"/>
      <c r="AV345" s="20"/>
      <c r="AW345" s="20"/>
      <c r="AX345" s="20"/>
      <c r="AY345" s="20"/>
      <c r="AZ345" s="20"/>
      <c r="BA345" s="20"/>
      <c r="BB345" s="20"/>
      <c r="BC345" s="20"/>
      <c r="BD345" s="20"/>
      <c r="BE345" s="20"/>
      <c r="BF345" s="20"/>
      <c r="BG345" s="20"/>
      <c r="BH345" s="20"/>
      <c r="BI345" s="20"/>
      <c r="BJ345" s="20"/>
      <c r="BK345" s="20"/>
      <c r="BL345" s="20"/>
      <c r="BM345" s="5"/>
      <c r="BN345" s="5"/>
      <c r="BO345" s="20"/>
      <c r="BP345" s="5"/>
      <c r="BQ345" s="19" t="s">
        <v>141</v>
      </c>
      <c r="BR345" s="19"/>
      <c r="BS345" s="19"/>
      <c r="BT345" s="19"/>
      <c r="BU345" s="19"/>
      <c r="BV345" s="19"/>
      <c r="BW345" s="19"/>
      <c r="BX345" s="19"/>
      <c r="BY345" s="19"/>
      <c r="BZ345" s="19"/>
      <c r="CA345" s="19"/>
      <c r="CB345" s="19"/>
      <c r="CC345" s="19"/>
      <c r="CD345" s="19"/>
      <c r="CE345" s="19"/>
      <c r="CF345" s="19"/>
      <c r="CG345" s="19"/>
      <c r="CH345" s="19"/>
      <c r="CI345" s="19"/>
      <c r="CJ345" s="19"/>
      <c r="CK345" s="19"/>
      <c r="CL345" s="19"/>
      <c r="CM345" s="19"/>
      <c r="CN345" s="19"/>
      <c r="CO345" s="19"/>
      <c r="CP345" s="19"/>
      <c r="CQ345" s="19"/>
      <c r="CR345" s="19"/>
      <c r="CS345" s="19"/>
      <c r="CT345" s="20"/>
      <c r="CU345" s="20"/>
      <c r="CV345" s="20"/>
      <c r="CW345" s="20"/>
      <c r="CX345" s="20"/>
      <c r="CY345" s="20"/>
      <c r="CZ345" s="20"/>
      <c r="DA345" s="20"/>
      <c r="DB345" s="20"/>
      <c r="DC345" s="20"/>
      <c r="DD345" s="20"/>
      <c r="DE345" s="20"/>
      <c r="DF345" s="20"/>
      <c r="DG345" s="20"/>
      <c r="DH345" s="20"/>
      <c r="DI345" s="20"/>
      <c r="DJ345" s="20"/>
      <c r="DK345" s="20"/>
      <c r="DL345" s="20"/>
      <c r="DM345" s="20"/>
      <c r="DN345" s="20"/>
      <c r="DO345" s="20"/>
      <c r="DP345" s="20"/>
      <c r="DQ345" s="20"/>
      <c r="DR345" s="20"/>
      <c r="DS345" s="20"/>
      <c r="DT345" s="20"/>
      <c r="DU345" s="20"/>
      <c r="DV345" s="20"/>
      <c r="DW345" s="20"/>
      <c r="DX345" s="20"/>
      <c r="DY345" s="20"/>
      <c r="DZ345" s="20"/>
      <c r="EA345" s="5"/>
      <c r="EB345" s="5"/>
      <c r="EC345" s="5"/>
      <c r="ED345" s="192"/>
      <c r="EE345" s="206"/>
      <c r="EF345" s="206"/>
      <c r="EG345" s="206"/>
      <c r="EH345" s="206"/>
      <c r="EI345" s="206"/>
      <c r="EJ345" s="206"/>
      <c r="EK345" s="206"/>
      <c r="EL345" s="206"/>
      <c r="EM345" s="206"/>
      <c r="EN345" s="206"/>
      <c r="EO345" s="206"/>
      <c r="EP345" s="206"/>
      <c r="EQ345" s="206"/>
      <c r="ER345" s="206"/>
      <c r="ES345" s="206"/>
      <c r="ET345" s="206"/>
      <c r="EU345" s="206"/>
      <c r="EV345" s="206"/>
      <c r="EW345" s="206"/>
      <c r="EX345" s="206"/>
      <c r="EY345" s="206"/>
      <c r="EZ345" s="206"/>
      <c r="FA345" s="206"/>
      <c r="FB345" s="206"/>
      <c r="FC345" s="206"/>
      <c r="FD345" s="206"/>
      <c r="FE345" s="206"/>
      <c r="FF345" s="206"/>
      <c r="FG345" s="206"/>
      <c r="FH345" s="206"/>
      <c r="FI345" s="206"/>
      <c r="FJ345" s="206"/>
      <c r="FK345" s="206"/>
      <c r="FL345" s="206"/>
      <c r="FM345" s="206"/>
      <c r="FN345" s="206"/>
      <c r="FO345" s="206"/>
      <c r="FP345" s="206"/>
      <c r="FQ345" s="206"/>
      <c r="FR345" s="206"/>
      <c r="FS345" s="206"/>
      <c r="FT345" s="206"/>
      <c r="FU345" s="206"/>
      <c r="FV345" s="206"/>
      <c r="FW345" s="206"/>
      <c r="FX345" s="206"/>
      <c r="FY345" s="206"/>
      <c r="FZ345" s="206"/>
      <c r="GA345" s="206"/>
      <c r="GB345" s="206"/>
      <c r="GC345" s="206"/>
      <c r="GD345" s="206"/>
      <c r="GE345" s="206"/>
      <c r="GF345" s="206"/>
      <c r="GG345" s="206"/>
      <c r="GH345" s="206"/>
      <c r="GI345" s="206"/>
      <c r="GJ345" s="206"/>
      <c r="GK345" s="206"/>
      <c r="GL345" s="206"/>
      <c r="GM345" s="206"/>
    </row>
    <row r="346" spans="1:195" s="237" customFormat="1" ht="18.75" customHeight="1" x14ac:dyDescent="0.4">
      <c r="A346" s="5"/>
      <c r="B346" s="20"/>
      <c r="C346" s="19"/>
      <c r="D346" s="19"/>
      <c r="E346" s="19"/>
      <c r="F346" s="19"/>
      <c r="G346" s="19"/>
      <c r="H346" s="19"/>
      <c r="I346" s="19"/>
      <c r="J346" s="19"/>
      <c r="K346" s="19"/>
      <c r="L346" s="19"/>
      <c r="M346" s="19"/>
      <c r="N346" s="19"/>
      <c r="O346" s="19"/>
      <c r="P346" s="19"/>
      <c r="Q346" s="19"/>
      <c r="R346" s="19"/>
      <c r="S346" s="19"/>
      <c r="T346" s="19"/>
      <c r="U346" s="19"/>
      <c r="V346" s="19"/>
      <c r="W346" s="19"/>
      <c r="X346" s="19"/>
      <c r="Y346" s="19"/>
      <c r="Z346" s="19"/>
      <c r="AA346" s="19"/>
      <c r="AB346" s="19"/>
      <c r="AC346" s="19"/>
      <c r="AD346" s="19"/>
      <c r="AE346" s="19"/>
      <c r="AF346" s="20"/>
      <c r="AG346" s="20"/>
      <c r="AH346" s="20"/>
      <c r="AI346" s="20"/>
      <c r="AJ346" s="20"/>
      <c r="AK346" s="20"/>
      <c r="AL346" s="20"/>
      <c r="AM346" s="20"/>
      <c r="AN346" s="20"/>
      <c r="AO346" s="20"/>
      <c r="AP346" s="20"/>
      <c r="AQ346" s="20"/>
      <c r="AR346" s="20"/>
      <c r="AS346" s="20"/>
      <c r="AT346" s="20"/>
      <c r="AU346" s="20"/>
      <c r="AV346" s="20"/>
      <c r="AW346" s="20"/>
      <c r="AX346" s="20"/>
      <c r="AY346" s="20"/>
      <c r="AZ346" s="20"/>
      <c r="BA346" s="20"/>
      <c r="BB346" s="20"/>
      <c r="BC346" s="20"/>
      <c r="BD346" s="20"/>
      <c r="BE346" s="20"/>
      <c r="BF346" s="20"/>
      <c r="BG346" s="20"/>
      <c r="BH346" s="20"/>
      <c r="BI346" s="20"/>
      <c r="BJ346" s="20"/>
      <c r="BK346" s="20"/>
      <c r="BL346" s="20"/>
      <c r="BM346" s="5"/>
      <c r="BN346" s="5"/>
      <c r="BO346" s="20"/>
      <c r="BP346" s="20"/>
      <c r="BQ346" s="19"/>
      <c r="BR346" s="19"/>
      <c r="BS346" s="19"/>
      <c r="BT346" s="19"/>
      <c r="BU346" s="19"/>
      <c r="BV346" s="19"/>
      <c r="BW346" s="19"/>
      <c r="BX346" s="19"/>
      <c r="BY346" s="19"/>
      <c r="BZ346" s="19"/>
      <c r="CA346" s="19"/>
      <c r="CB346" s="19"/>
      <c r="CC346" s="19"/>
      <c r="CD346" s="19"/>
      <c r="CE346" s="19"/>
      <c r="CF346" s="19"/>
      <c r="CG346" s="19"/>
      <c r="CH346" s="19"/>
      <c r="CI346" s="19"/>
      <c r="CJ346" s="19"/>
      <c r="CK346" s="19"/>
      <c r="CL346" s="19"/>
      <c r="CM346" s="19"/>
      <c r="CN346" s="19"/>
      <c r="CO346" s="19"/>
      <c r="CP346" s="19"/>
      <c r="CQ346" s="19"/>
      <c r="CR346" s="19"/>
      <c r="CS346" s="19"/>
      <c r="CT346" s="20"/>
      <c r="CU346" s="20"/>
      <c r="CV346" s="20"/>
      <c r="CW346" s="20"/>
      <c r="CX346" s="20"/>
      <c r="CY346" s="20"/>
      <c r="CZ346" s="20"/>
      <c r="DA346" s="20"/>
      <c r="DB346" s="20"/>
      <c r="DC346" s="20"/>
      <c r="DD346" s="20"/>
      <c r="DE346" s="20"/>
      <c r="DF346" s="20"/>
      <c r="DG346" s="20"/>
      <c r="DH346" s="20"/>
      <c r="DI346" s="20"/>
      <c r="DJ346" s="20"/>
      <c r="DK346" s="20"/>
      <c r="DL346" s="20"/>
      <c r="DM346" s="20"/>
      <c r="DN346" s="20"/>
      <c r="DO346" s="20"/>
      <c r="DP346" s="20"/>
      <c r="DQ346" s="20"/>
      <c r="DR346" s="20"/>
      <c r="DS346" s="20"/>
      <c r="DT346" s="20"/>
      <c r="DU346" s="20"/>
      <c r="DV346" s="20"/>
      <c r="DW346" s="20"/>
      <c r="DX346" s="20"/>
      <c r="DY346" s="20"/>
      <c r="DZ346" s="20"/>
      <c r="EA346" s="5"/>
      <c r="EB346" s="5"/>
      <c r="EC346" s="5"/>
      <c r="ED346" s="192"/>
      <c r="EE346" s="206"/>
      <c r="EF346" s="206"/>
      <c r="EG346" s="206"/>
      <c r="EH346" s="206"/>
      <c r="EI346" s="206"/>
      <c r="EJ346" s="206"/>
      <c r="EK346" s="206"/>
      <c r="EL346" s="206"/>
      <c r="EM346" s="206"/>
      <c r="EN346" s="206"/>
      <c r="EO346" s="206"/>
      <c r="EP346" s="206"/>
      <c r="EQ346" s="206"/>
      <c r="ER346" s="206"/>
      <c r="ES346" s="206"/>
      <c r="ET346" s="206"/>
      <c r="EU346" s="206"/>
      <c r="EV346" s="206"/>
      <c r="EW346" s="206"/>
      <c r="EX346" s="206"/>
      <c r="EY346" s="206"/>
      <c r="EZ346" s="206"/>
      <c r="FA346" s="206"/>
      <c r="FB346" s="206"/>
      <c r="FC346" s="206"/>
      <c r="FD346" s="206"/>
      <c r="FE346" s="206"/>
      <c r="FF346" s="206"/>
      <c r="FG346" s="206"/>
      <c r="FH346" s="206"/>
      <c r="FI346" s="206"/>
      <c r="FJ346" s="206"/>
      <c r="FK346" s="206"/>
      <c r="FL346" s="206"/>
      <c r="FM346" s="206"/>
      <c r="FN346" s="206"/>
      <c r="FO346" s="206"/>
      <c r="FP346" s="206"/>
      <c r="FQ346" s="206"/>
      <c r="FR346" s="206"/>
      <c r="FS346" s="206"/>
      <c r="FT346" s="206"/>
      <c r="FU346" s="206"/>
      <c r="FV346" s="206"/>
      <c r="FW346" s="206"/>
      <c r="FX346" s="206"/>
      <c r="FY346" s="206"/>
      <c r="FZ346" s="206"/>
      <c r="GA346" s="206"/>
      <c r="GB346" s="206"/>
      <c r="GC346" s="206"/>
      <c r="GD346" s="206"/>
      <c r="GE346" s="206"/>
      <c r="GF346" s="206"/>
      <c r="GG346" s="206"/>
      <c r="GH346" s="206"/>
      <c r="GI346" s="206"/>
      <c r="GJ346" s="206"/>
      <c r="GK346" s="206"/>
      <c r="GL346" s="206"/>
      <c r="GM346" s="206"/>
    </row>
    <row r="347" spans="1:195" s="237" customFormat="1" ht="18.75" customHeight="1" x14ac:dyDescent="0.4">
      <c r="A347" s="5"/>
      <c r="B347" s="5"/>
      <c r="C347" s="27" t="s">
        <v>61</v>
      </c>
      <c r="D347" s="5"/>
      <c r="E347" s="5"/>
      <c r="F347" s="5"/>
      <c r="G347" s="5"/>
      <c r="H347" s="5"/>
      <c r="I347" s="5"/>
      <c r="J347" s="5"/>
      <c r="K347" s="5"/>
      <c r="L347" s="5"/>
      <c r="M347" s="5"/>
      <c r="N347" s="5"/>
      <c r="O347" s="5"/>
      <c r="P347" s="5"/>
      <c r="Q347" s="5"/>
      <c r="R347" s="5"/>
      <c r="S347" s="5"/>
      <c r="T347" s="5"/>
      <c r="U347" s="5"/>
      <c r="V347" s="5"/>
      <c r="W347" s="5"/>
      <c r="X347" s="5"/>
      <c r="Y347" s="5"/>
      <c r="Z347" s="5"/>
      <c r="AA347" s="5"/>
      <c r="AB347" s="5"/>
      <c r="AC347" s="5"/>
      <c r="AD347" s="5"/>
      <c r="AE347" s="5"/>
      <c r="AF347" s="5"/>
      <c r="AG347" s="5"/>
      <c r="AH347" s="5"/>
      <c r="AI347" s="5"/>
      <c r="AJ347" s="5"/>
      <c r="AK347" s="5"/>
      <c r="AL347" s="5"/>
      <c r="AM347" s="5"/>
      <c r="AN347" s="5"/>
      <c r="AO347" s="5"/>
      <c r="AP347" s="5"/>
      <c r="AQ347" s="5"/>
      <c r="AR347" s="5"/>
      <c r="AS347" s="5"/>
      <c r="AT347" s="5"/>
      <c r="AU347" s="5"/>
      <c r="AV347" s="5"/>
      <c r="AW347" s="5"/>
      <c r="AX347" s="5"/>
      <c r="AY347" s="5"/>
      <c r="AZ347" s="5"/>
      <c r="BA347" s="5"/>
      <c r="BB347" s="5"/>
      <c r="BC347" s="5"/>
      <c r="BD347" s="5"/>
      <c r="BE347" s="5"/>
      <c r="BF347" s="5"/>
      <c r="BG347" s="5"/>
      <c r="BH347" s="5"/>
      <c r="BI347" s="5"/>
      <c r="BJ347" s="5"/>
      <c r="BK347" s="5"/>
      <c r="BL347" s="5"/>
      <c r="BM347" s="5"/>
      <c r="BN347" s="5"/>
      <c r="BO347" s="5"/>
      <c r="BP347" s="5"/>
      <c r="BQ347" s="27" t="s">
        <v>61</v>
      </c>
      <c r="BR347" s="5"/>
      <c r="BS347" s="5"/>
      <c r="BT347" s="5"/>
      <c r="BU347" s="5"/>
      <c r="BV347" s="5"/>
      <c r="BW347" s="5"/>
      <c r="BX347" s="5"/>
      <c r="BY347" s="5"/>
      <c r="BZ347" s="5"/>
      <c r="CA347" s="5"/>
      <c r="CB347" s="5"/>
      <c r="CC347" s="5"/>
      <c r="CD347" s="5"/>
      <c r="CE347" s="5"/>
      <c r="CF347" s="5"/>
      <c r="CG347" s="5"/>
      <c r="CH347" s="5"/>
      <c r="CI347" s="5"/>
      <c r="CJ347" s="5"/>
      <c r="CK347" s="5"/>
      <c r="CL347" s="5"/>
      <c r="CM347" s="5"/>
      <c r="CN347" s="5"/>
      <c r="CO347" s="5"/>
      <c r="CP347" s="5"/>
      <c r="CQ347" s="5"/>
      <c r="CR347" s="5"/>
      <c r="CS347" s="5"/>
      <c r="CT347" s="5"/>
      <c r="CU347" s="5"/>
      <c r="CV347" s="5"/>
      <c r="CW347" s="5"/>
      <c r="CX347" s="5"/>
      <c r="CY347" s="5"/>
      <c r="CZ347" s="5"/>
      <c r="DA347" s="5"/>
      <c r="DB347" s="5"/>
      <c r="DC347" s="5"/>
      <c r="DD347" s="5"/>
      <c r="DE347" s="5"/>
      <c r="DF347" s="5"/>
      <c r="DG347" s="5"/>
      <c r="DH347" s="5"/>
      <c r="DI347" s="5"/>
      <c r="DJ347" s="5"/>
      <c r="DK347" s="5"/>
      <c r="DL347" s="5"/>
      <c r="DM347" s="5"/>
      <c r="DN347" s="5"/>
      <c r="DO347" s="5"/>
      <c r="DP347" s="5"/>
      <c r="DQ347" s="5"/>
      <c r="DR347" s="5"/>
      <c r="DS347" s="5"/>
      <c r="DT347" s="5"/>
      <c r="DU347" s="5"/>
      <c r="DV347" s="5"/>
      <c r="DW347" s="5"/>
      <c r="DX347" s="5"/>
      <c r="DY347" s="5"/>
      <c r="DZ347" s="5"/>
      <c r="EA347" s="5"/>
      <c r="EB347" s="5"/>
      <c r="EC347" s="5"/>
      <c r="ED347" s="192"/>
      <c r="EE347" s="206"/>
      <c r="EF347" s="206"/>
      <c r="EG347" s="206"/>
      <c r="EH347" s="206"/>
      <c r="EI347" s="206"/>
      <c r="EJ347" s="206"/>
      <c r="EK347" s="206"/>
      <c r="EL347" s="206"/>
      <c r="EM347" s="206"/>
      <c r="EN347" s="206"/>
      <c r="EO347" s="206"/>
      <c r="EP347" s="206"/>
      <c r="EQ347" s="206"/>
      <c r="ER347" s="206"/>
      <c r="ES347" s="206"/>
      <c r="ET347" s="206"/>
      <c r="EU347" s="206"/>
      <c r="EV347" s="206"/>
      <c r="EW347" s="206"/>
      <c r="EX347" s="206"/>
      <c r="EY347" s="206"/>
      <c r="EZ347" s="206"/>
      <c r="FA347" s="206"/>
      <c r="FB347" s="206"/>
      <c r="FC347" s="206"/>
      <c r="FD347" s="206"/>
      <c r="FE347" s="206"/>
      <c r="FF347" s="206"/>
      <c r="FG347" s="206"/>
      <c r="FH347" s="206"/>
      <c r="FI347" s="206"/>
      <c r="FJ347" s="206"/>
      <c r="FK347" s="206"/>
      <c r="FL347" s="206"/>
      <c r="FM347" s="206"/>
      <c r="FN347" s="206"/>
      <c r="FO347" s="206"/>
      <c r="FP347" s="206"/>
      <c r="FQ347" s="206"/>
      <c r="FR347" s="206"/>
      <c r="FS347" s="206"/>
      <c r="FT347" s="206"/>
      <c r="FU347" s="206"/>
      <c r="FV347" s="206"/>
      <c r="FW347" s="206"/>
      <c r="FX347" s="206"/>
      <c r="FY347" s="206"/>
      <c r="FZ347" s="206"/>
      <c r="GA347" s="206"/>
      <c r="GB347" s="206"/>
      <c r="GC347" s="206"/>
      <c r="GD347" s="206"/>
      <c r="GE347" s="206"/>
      <c r="GF347" s="206"/>
      <c r="GG347" s="206"/>
      <c r="GH347" s="206"/>
      <c r="GI347" s="206"/>
      <c r="GJ347" s="206"/>
      <c r="GK347" s="206"/>
      <c r="GL347" s="206"/>
      <c r="GM347" s="206"/>
    </row>
    <row r="348" spans="1:195" s="237" customFormat="1" ht="18.75" customHeight="1" x14ac:dyDescent="0.4">
      <c r="A348" s="5"/>
      <c r="B348" s="5"/>
      <c r="C348" s="27" t="s">
        <v>133</v>
      </c>
      <c r="D348" s="5"/>
      <c r="E348" s="5"/>
      <c r="F348" s="5"/>
      <c r="G348" s="5"/>
      <c r="H348" s="5"/>
      <c r="I348" s="5"/>
      <c r="J348" s="5"/>
      <c r="K348" s="5"/>
      <c r="L348" s="5"/>
      <c r="M348" s="5"/>
      <c r="N348" s="5"/>
      <c r="O348" s="5"/>
      <c r="P348" s="5"/>
      <c r="Q348" s="5"/>
      <c r="R348" s="5"/>
      <c r="S348" s="5"/>
      <c r="T348" s="5"/>
      <c r="U348" s="5"/>
      <c r="V348" s="5"/>
      <c r="W348" s="5"/>
      <c r="X348" s="5"/>
      <c r="Y348" s="5"/>
      <c r="Z348" s="5"/>
      <c r="AA348" s="5"/>
      <c r="AB348" s="5"/>
      <c r="AC348" s="5"/>
      <c r="AD348" s="5"/>
      <c r="AE348" s="5"/>
      <c r="AF348" s="5"/>
      <c r="AG348" s="5"/>
      <c r="AH348" s="5"/>
      <c r="AI348" s="5"/>
      <c r="AJ348" s="5"/>
      <c r="AK348" s="5"/>
      <c r="AL348" s="5"/>
      <c r="AM348" s="5"/>
      <c r="AN348" s="5"/>
      <c r="AO348" s="5"/>
      <c r="AP348" s="5"/>
      <c r="AQ348" s="5"/>
      <c r="AR348" s="5"/>
      <c r="AS348" s="5"/>
      <c r="AT348" s="5"/>
      <c r="AU348" s="5"/>
      <c r="AV348" s="5"/>
      <c r="AW348" s="5"/>
      <c r="AX348" s="5"/>
      <c r="AY348" s="5"/>
      <c r="AZ348" s="5"/>
      <c r="BA348" s="5"/>
      <c r="BB348" s="5"/>
      <c r="BC348" s="5"/>
      <c r="BD348" s="5"/>
      <c r="BE348" s="5"/>
      <c r="BF348" s="5"/>
      <c r="BG348" s="5"/>
      <c r="BH348" s="5"/>
      <c r="BI348" s="5"/>
      <c r="BJ348" s="5"/>
      <c r="BK348" s="5"/>
      <c r="BL348" s="5"/>
      <c r="BM348" s="5"/>
      <c r="BN348" s="5"/>
      <c r="BO348" s="5"/>
      <c r="BP348" s="5"/>
      <c r="BQ348" s="27" t="s">
        <v>133</v>
      </c>
      <c r="BR348" s="5"/>
      <c r="BS348" s="5"/>
      <c r="BT348" s="5"/>
      <c r="BU348" s="5"/>
      <c r="BV348" s="5"/>
      <c r="BW348" s="5"/>
      <c r="BX348" s="5"/>
      <c r="BY348" s="5"/>
      <c r="BZ348" s="5"/>
      <c r="CA348" s="5"/>
      <c r="CB348" s="5"/>
      <c r="CC348" s="5"/>
      <c r="CD348" s="5"/>
      <c r="CE348" s="5"/>
      <c r="CF348" s="5"/>
      <c r="CG348" s="5"/>
      <c r="CH348" s="5"/>
      <c r="CI348" s="5"/>
      <c r="CJ348" s="5"/>
      <c r="CK348" s="5"/>
      <c r="CL348" s="5"/>
      <c r="CM348" s="5"/>
      <c r="CN348" s="5"/>
      <c r="CO348" s="5"/>
      <c r="CP348" s="5"/>
      <c r="CQ348" s="5"/>
      <c r="CR348" s="5"/>
      <c r="CS348" s="5"/>
      <c r="CT348" s="5"/>
      <c r="CU348" s="5"/>
      <c r="CV348" s="5"/>
      <c r="CW348" s="5"/>
      <c r="CX348" s="5"/>
      <c r="CY348" s="5"/>
      <c r="CZ348" s="5"/>
      <c r="DA348" s="5"/>
      <c r="DB348" s="5"/>
      <c r="DC348" s="5"/>
      <c r="DD348" s="5"/>
      <c r="DE348" s="5"/>
      <c r="DF348" s="5"/>
      <c r="DG348" s="5"/>
      <c r="DH348" s="5"/>
      <c r="DI348" s="5"/>
      <c r="DJ348" s="5"/>
      <c r="DK348" s="5"/>
      <c r="DL348" s="5"/>
      <c r="DM348" s="5"/>
      <c r="DN348" s="5"/>
      <c r="DO348" s="5"/>
      <c r="DP348" s="5"/>
      <c r="DQ348" s="5"/>
      <c r="DR348" s="5"/>
      <c r="DS348" s="5"/>
      <c r="DT348" s="5"/>
      <c r="DU348" s="5"/>
      <c r="DV348" s="5"/>
      <c r="DW348" s="5"/>
      <c r="DX348" s="5"/>
      <c r="DY348" s="5"/>
      <c r="DZ348" s="5"/>
      <c r="EA348" s="5"/>
      <c r="EB348" s="5"/>
      <c r="EC348" s="5"/>
      <c r="ED348" s="192"/>
      <c r="EE348" s="206"/>
      <c r="EF348" s="206"/>
      <c r="EG348" s="206"/>
      <c r="EH348" s="206"/>
      <c r="EI348" s="206"/>
      <c r="EJ348" s="206"/>
      <c r="EK348" s="206"/>
      <c r="EL348" s="206"/>
      <c r="EM348" s="206"/>
      <c r="EN348" s="206"/>
      <c r="EO348" s="206"/>
      <c r="EP348" s="206"/>
      <c r="EQ348" s="206"/>
      <c r="ER348" s="206"/>
      <c r="ES348" s="206"/>
      <c r="ET348" s="206"/>
      <c r="EU348" s="206"/>
      <c r="EV348" s="206"/>
      <c r="EW348" s="206"/>
      <c r="EX348" s="206"/>
      <c r="EY348" s="206"/>
      <c r="EZ348" s="206"/>
      <c r="FA348" s="206"/>
      <c r="FB348" s="206"/>
      <c r="FC348" s="206"/>
      <c r="FD348" s="206"/>
      <c r="FE348" s="206"/>
      <c r="FF348" s="206"/>
      <c r="FG348" s="206"/>
      <c r="FH348" s="206"/>
      <c r="FI348" s="206"/>
      <c r="FJ348" s="206"/>
      <c r="FK348" s="206"/>
      <c r="FL348" s="206"/>
      <c r="FM348" s="206"/>
      <c r="FN348" s="206"/>
      <c r="FO348" s="206"/>
      <c r="FP348" s="206"/>
      <c r="FQ348" s="206"/>
      <c r="FR348" s="206"/>
      <c r="FS348" s="206"/>
      <c r="FT348" s="206"/>
      <c r="FU348" s="206"/>
      <c r="FV348" s="206"/>
      <c r="FW348" s="206"/>
      <c r="FX348" s="206"/>
      <c r="FY348" s="206"/>
      <c r="FZ348" s="206"/>
      <c r="GA348" s="206"/>
      <c r="GB348" s="206"/>
      <c r="GC348" s="206"/>
      <c r="GD348" s="206"/>
      <c r="GE348" s="206"/>
      <c r="GF348" s="206"/>
      <c r="GG348" s="206"/>
      <c r="GH348" s="206"/>
      <c r="GI348" s="206"/>
      <c r="GJ348" s="206"/>
      <c r="GK348" s="206"/>
      <c r="GL348" s="206"/>
      <c r="GM348" s="206"/>
    </row>
    <row r="351" spans="1:195" ht="18.75" customHeight="1" x14ac:dyDescent="0.4">
      <c r="A351" s="33"/>
      <c r="B351" s="33"/>
      <c r="C351" s="33"/>
      <c r="D351" s="33"/>
      <c r="E351" s="33"/>
      <c r="F351" s="33"/>
      <c r="G351" s="33"/>
      <c r="H351" s="33"/>
      <c r="I351" s="33"/>
      <c r="J351" s="33"/>
      <c r="K351" s="33"/>
      <c r="L351" s="33"/>
      <c r="M351" s="33"/>
      <c r="N351" s="33"/>
      <c r="O351" s="33"/>
      <c r="P351" s="33"/>
      <c r="Q351" s="33"/>
      <c r="R351" s="33"/>
      <c r="S351" s="33"/>
      <c r="T351" s="33"/>
      <c r="U351" s="33"/>
      <c r="V351" s="33"/>
      <c r="W351" s="33"/>
      <c r="X351" s="33"/>
      <c r="Y351" s="33"/>
      <c r="Z351" s="33"/>
      <c r="AA351" s="33"/>
      <c r="AB351" s="33"/>
      <c r="AC351" s="33"/>
      <c r="AD351" s="33"/>
      <c r="AE351" s="33"/>
      <c r="AF351" s="33"/>
      <c r="AG351" s="33"/>
      <c r="AH351" s="33"/>
      <c r="AI351" s="33"/>
      <c r="BO351" s="33"/>
      <c r="BP351" s="33"/>
      <c r="BQ351" s="33"/>
      <c r="BR351" s="33"/>
      <c r="BS351" s="33"/>
      <c r="BT351" s="33"/>
      <c r="BU351" s="33"/>
      <c r="BV351" s="33"/>
      <c r="BW351" s="33"/>
      <c r="BX351" s="33"/>
      <c r="BY351" s="33"/>
      <c r="BZ351" s="33"/>
      <c r="CA351" s="33"/>
      <c r="CB351" s="33"/>
      <c r="CC351" s="33"/>
      <c r="CD351" s="33"/>
      <c r="CE351" s="33"/>
      <c r="CF351" s="33"/>
      <c r="CG351" s="33"/>
      <c r="CH351" s="33"/>
      <c r="CI351" s="33"/>
      <c r="CJ351" s="33"/>
      <c r="CK351" s="33"/>
      <c r="CL351" s="33"/>
      <c r="CM351" s="33"/>
      <c r="CN351" s="33"/>
      <c r="CO351" s="33"/>
      <c r="CP351" s="33"/>
      <c r="CQ351" s="33"/>
      <c r="CR351" s="33"/>
      <c r="CS351" s="33"/>
      <c r="CT351" s="33"/>
      <c r="CU351" s="33"/>
      <c r="CV351" s="33"/>
      <c r="CW351" s="33"/>
    </row>
    <row r="352" spans="1:195" ht="18.75" customHeight="1" x14ac:dyDescent="0.4">
      <c r="A352" s="33"/>
      <c r="B352" s="33"/>
      <c r="C352" s="33"/>
      <c r="D352" s="33"/>
      <c r="E352" s="33"/>
      <c r="F352" s="33"/>
      <c r="G352" s="33"/>
      <c r="H352" s="33"/>
      <c r="I352" s="33"/>
      <c r="J352" s="33"/>
      <c r="K352" s="33"/>
      <c r="L352" s="33"/>
      <c r="M352" s="33"/>
      <c r="N352" s="33"/>
      <c r="O352" s="33"/>
      <c r="P352" s="33"/>
      <c r="Q352" s="33"/>
      <c r="R352" s="33"/>
      <c r="S352" s="33"/>
      <c r="T352" s="33"/>
      <c r="U352" s="33"/>
      <c r="V352" s="33"/>
      <c r="W352" s="33"/>
      <c r="X352" s="33"/>
      <c r="Y352" s="33"/>
      <c r="Z352" s="33"/>
      <c r="AA352" s="33"/>
      <c r="AB352" s="33"/>
      <c r="AC352" s="33"/>
      <c r="AD352" s="33"/>
      <c r="AE352" s="33"/>
      <c r="AF352" s="33"/>
      <c r="AG352" s="33"/>
      <c r="AH352" s="33"/>
      <c r="AI352" s="33"/>
      <c r="BE352" s="339" t="s">
        <v>270</v>
      </c>
      <c r="BF352" s="340"/>
      <c r="BG352" s="340"/>
      <c r="BH352" s="340"/>
      <c r="BI352" s="340"/>
      <c r="BJ352" s="340"/>
      <c r="BK352" s="340"/>
      <c r="BL352" s="341"/>
      <c r="BO352" s="33"/>
      <c r="BP352" s="33"/>
      <c r="BQ352" s="33"/>
      <c r="BR352" s="33"/>
      <c r="BS352" s="33"/>
      <c r="BT352" s="33"/>
      <c r="BU352" s="33"/>
      <c r="BV352" s="33"/>
      <c r="BW352" s="33"/>
      <c r="BX352" s="33"/>
      <c r="BY352" s="33"/>
      <c r="BZ352" s="33"/>
      <c r="CA352" s="33"/>
      <c r="CB352" s="33"/>
      <c r="CC352" s="33"/>
      <c r="CD352" s="33"/>
      <c r="CE352" s="33"/>
      <c r="CF352" s="33"/>
      <c r="CG352" s="33"/>
      <c r="CH352" s="33"/>
      <c r="CI352" s="33"/>
      <c r="CJ352" s="33"/>
      <c r="CK352" s="33"/>
      <c r="CL352" s="33"/>
      <c r="CM352" s="33"/>
      <c r="CN352" s="33"/>
      <c r="CO352" s="33"/>
      <c r="CP352" s="33"/>
      <c r="CQ352" s="33"/>
      <c r="CR352" s="33"/>
      <c r="CS352" s="33"/>
      <c r="CT352" s="33"/>
      <c r="CU352" s="33"/>
      <c r="CV352" s="33"/>
      <c r="CW352" s="33"/>
      <c r="DR352" s="97"/>
      <c r="DS352" s="339" t="s">
        <v>221</v>
      </c>
      <c r="DT352" s="340"/>
      <c r="DU352" s="340"/>
      <c r="DV352" s="340"/>
      <c r="DW352" s="340"/>
      <c r="DX352" s="340"/>
      <c r="DY352" s="340"/>
      <c r="DZ352" s="341"/>
    </row>
    <row r="353" spans="1:160" ht="18.75" customHeight="1" x14ac:dyDescent="0.4">
      <c r="A353" s="33"/>
      <c r="B353" s="33"/>
      <c r="C353" s="33"/>
      <c r="D353" s="33"/>
      <c r="E353" s="33"/>
      <c r="F353" s="33"/>
      <c r="G353" s="33"/>
      <c r="H353" s="33"/>
      <c r="I353" s="33"/>
      <c r="J353" s="33"/>
      <c r="K353" s="33"/>
      <c r="L353" s="33"/>
      <c r="M353" s="33"/>
      <c r="N353" s="33"/>
      <c r="O353" s="33"/>
      <c r="P353" s="33"/>
      <c r="Q353" s="33"/>
      <c r="R353" s="33"/>
      <c r="S353" s="33"/>
      <c r="T353" s="33"/>
      <c r="U353" s="33"/>
      <c r="V353" s="33"/>
      <c r="W353" s="33"/>
      <c r="X353" s="33"/>
      <c r="Y353" s="33"/>
      <c r="Z353" s="33"/>
      <c r="AA353" s="33"/>
      <c r="AB353" s="33"/>
      <c r="AC353" s="33"/>
      <c r="AD353" s="33"/>
      <c r="AE353" s="33"/>
      <c r="AF353" s="33"/>
      <c r="AG353" s="33"/>
      <c r="AH353" s="33"/>
      <c r="AI353" s="33"/>
      <c r="BE353" s="342"/>
      <c r="BF353" s="343"/>
      <c r="BG353" s="343"/>
      <c r="BH353" s="343"/>
      <c r="BI353" s="343"/>
      <c r="BJ353" s="343"/>
      <c r="BK353" s="343"/>
      <c r="BL353" s="344"/>
      <c r="BO353" s="33"/>
      <c r="BP353" s="33"/>
      <c r="BQ353" s="33"/>
      <c r="BR353" s="33"/>
      <c r="BS353" s="33"/>
      <c r="BT353" s="33"/>
      <c r="BU353" s="33"/>
      <c r="BV353" s="33"/>
      <c r="BW353" s="33"/>
      <c r="BX353" s="33"/>
      <c r="BY353" s="33"/>
      <c r="BZ353" s="33"/>
      <c r="CA353" s="33"/>
      <c r="CB353" s="33"/>
      <c r="CC353" s="33"/>
      <c r="CD353" s="33"/>
      <c r="CE353" s="33"/>
      <c r="CF353" s="33"/>
      <c r="CG353" s="33"/>
      <c r="CH353" s="33"/>
      <c r="CI353" s="33"/>
      <c r="CJ353" s="33"/>
      <c r="CK353" s="33"/>
      <c r="CL353" s="33"/>
      <c r="CM353" s="33"/>
      <c r="CN353" s="33"/>
      <c r="CO353" s="33"/>
      <c r="CP353" s="33"/>
      <c r="CQ353" s="33"/>
      <c r="CR353" s="33"/>
      <c r="CS353" s="33"/>
      <c r="CT353" s="33"/>
      <c r="CU353" s="33"/>
      <c r="CV353" s="33"/>
      <c r="CW353" s="33"/>
      <c r="DR353" s="97"/>
      <c r="DS353" s="342"/>
      <c r="DT353" s="343"/>
      <c r="DU353" s="343"/>
      <c r="DV353" s="343"/>
      <c r="DW353" s="343"/>
      <c r="DX353" s="343"/>
      <c r="DY353" s="343"/>
      <c r="DZ353" s="344"/>
    </row>
    <row r="354" spans="1:160" ht="18.75" customHeight="1" x14ac:dyDescent="0.4">
      <c r="A354" s="33"/>
      <c r="B354" s="33"/>
      <c r="C354" s="33"/>
      <c r="D354" s="33"/>
      <c r="E354" s="33"/>
      <c r="F354" s="33"/>
      <c r="G354" s="33"/>
      <c r="H354" s="33"/>
      <c r="I354" s="33"/>
      <c r="J354" s="33"/>
      <c r="K354" s="33"/>
      <c r="L354" s="33"/>
      <c r="M354" s="33"/>
      <c r="N354" s="33"/>
      <c r="O354" s="33"/>
      <c r="P354" s="33"/>
      <c r="Q354" s="33"/>
      <c r="R354" s="33"/>
      <c r="S354" s="33"/>
      <c r="T354" s="33"/>
      <c r="U354" s="33"/>
      <c r="V354" s="33"/>
      <c r="W354" s="33"/>
      <c r="X354" s="33"/>
      <c r="Y354" s="33"/>
      <c r="Z354" s="33"/>
      <c r="AA354" s="33"/>
      <c r="AB354" s="33"/>
      <c r="AC354" s="33"/>
      <c r="AD354" s="33"/>
      <c r="AE354" s="33"/>
      <c r="AF354" s="33"/>
      <c r="AG354" s="33"/>
      <c r="AH354" s="33"/>
      <c r="AI354" s="33"/>
      <c r="BO354" s="33"/>
      <c r="BP354" s="33"/>
      <c r="BQ354" s="33"/>
      <c r="BR354" s="33"/>
      <c r="BS354" s="33"/>
      <c r="BT354" s="33"/>
      <c r="BU354" s="33"/>
      <c r="BV354" s="33"/>
      <c r="BW354" s="33"/>
      <c r="BX354" s="33"/>
      <c r="BY354" s="33"/>
      <c r="BZ354" s="33"/>
      <c r="CA354" s="33"/>
      <c r="CB354" s="33"/>
      <c r="CC354" s="33"/>
      <c r="CD354" s="33"/>
      <c r="CE354" s="33"/>
      <c r="CF354" s="33"/>
      <c r="CG354" s="33"/>
      <c r="CH354" s="33"/>
      <c r="CI354" s="33"/>
      <c r="CJ354" s="33"/>
      <c r="CK354" s="33"/>
      <c r="CL354" s="33"/>
      <c r="CM354" s="33"/>
      <c r="CN354" s="33"/>
      <c r="CO354" s="33"/>
      <c r="CP354" s="33"/>
      <c r="CQ354" s="33"/>
      <c r="CR354" s="33"/>
      <c r="CS354" s="33"/>
      <c r="CT354" s="33"/>
      <c r="CU354" s="33"/>
      <c r="CV354" s="33"/>
      <c r="CW354" s="33"/>
    </row>
    <row r="355" spans="1:160" ht="18.75" customHeight="1" x14ac:dyDescent="0.4">
      <c r="A355" s="33"/>
      <c r="C355" s="34" t="s">
        <v>64</v>
      </c>
      <c r="D355" s="33"/>
      <c r="E355" s="33"/>
      <c r="F355" s="33"/>
      <c r="G355" s="33"/>
      <c r="H355" s="33"/>
      <c r="I355" s="33"/>
      <c r="J355" s="33"/>
      <c r="K355" s="33"/>
      <c r="L355" s="33"/>
      <c r="M355" s="33"/>
      <c r="N355" s="33"/>
      <c r="O355" s="33"/>
      <c r="P355" s="33"/>
      <c r="Q355" s="33"/>
      <c r="R355" s="33"/>
      <c r="S355" s="33"/>
      <c r="T355" s="33"/>
      <c r="U355" s="33"/>
      <c r="V355" s="33"/>
      <c r="W355" s="33"/>
      <c r="X355" s="33"/>
      <c r="Y355" s="33"/>
      <c r="Z355" s="33"/>
      <c r="AA355" s="33"/>
      <c r="AB355" s="33"/>
      <c r="AC355" s="33"/>
      <c r="AD355" s="33"/>
      <c r="AE355" s="33"/>
      <c r="AF355" s="33"/>
      <c r="AG355" s="33"/>
      <c r="AH355" s="33"/>
      <c r="AI355" s="33"/>
      <c r="BO355" s="33"/>
      <c r="BQ355" s="34" t="s">
        <v>64</v>
      </c>
      <c r="BR355" s="33"/>
      <c r="BS355" s="33"/>
      <c r="BT355" s="33"/>
      <c r="BU355" s="33"/>
      <c r="BV355" s="33"/>
      <c r="BW355" s="33"/>
      <c r="BX355" s="33"/>
      <c r="BY355" s="33"/>
      <c r="BZ355" s="33"/>
      <c r="CA355" s="33"/>
      <c r="CB355" s="33"/>
      <c r="CC355" s="33"/>
      <c r="CD355" s="33"/>
      <c r="CE355" s="33"/>
      <c r="CF355" s="33"/>
      <c r="CG355" s="33"/>
      <c r="CH355" s="33"/>
      <c r="CI355" s="33"/>
      <c r="CJ355" s="33"/>
      <c r="CK355" s="33"/>
      <c r="CL355" s="33"/>
      <c r="CM355" s="33"/>
      <c r="CN355" s="33"/>
      <c r="CO355" s="33"/>
      <c r="CP355" s="33"/>
      <c r="CQ355" s="33"/>
      <c r="CR355" s="33"/>
      <c r="CS355" s="33"/>
      <c r="CT355" s="33"/>
      <c r="CU355" s="33"/>
      <c r="CV355" s="33"/>
      <c r="CW355" s="33"/>
    </row>
    <row r="356" spans="1:160" ht="18.75" customHeight="1" x14ac:dyDescent="0.4">
      <c r="A356" s="33"/>
      <c r="C356" s="543" t="s">
        <v>174</v>
      </c>
      <c r="D356" s="543"/>
      <c r="E356" s="543"/>
      <c r="F356" s="543"/>
      <c r="G356" s="543"/>
      <c r="H356" s="543"/>
      <c r="I356" s="543"/>
      <c r="J356" s="543"/>
      <c r="K356" s="543"/>
      <c r="L356" s="543"/>
      <c r="M356" s="543"/>
      <c r="N356" s="543"/>
      <c r="O356" s="543"/>
      <c r="P356" s="543"/>
      <c r="Q356" s="543"/>
      <c r="R356" s="543"/>
      <c r="S356" s="543"/>
      <c r="T356" s="543"/>
      <c r="U356" s="543"/>
      <c r="V356" s="543"/>
      <c r="W356" s="543"/>
      <c r="X356" s="543"/>
      <c r="Y356" s="543"/>
      <c r="Z356" s="543"/>
      <c r="AA356" s="543"/>
      <c r="AB356" s="543"/>
      <c r="AC356" s="543"/>
      <c r="AD356" s="543"/>
      <c r="AE356" s="543"/>
      <c r="AF356" s="543"/>
      <c r="AG356" s="543"/>
      <c r="AH356" s="543"/>
      <c r="AI356" s="543"/>
      <c r="AJ356" s="543"/>
      <c r="AK356" s="543"/>
      <c r="AL356" s="543"/>
      <c r="AM356" s="543"/>
      <c r="AN356" s="543"/>
      <c r="AO356" s="543"/>
      <c r="AP356" s="543"/>
      <c r="AQ356" s="543"/>
      <c r="AR356" s="543"/>
      <c r="AS356" s="543"/>
      <c r="AT356" s="543"/>
      <c r="AU356" s="543"/>
      <c r="AV356" s="543"/>
      <c r="AW356" s="543"/>
      <c r="AX356" s="543"/>
      <c r="AY356" s="543"/>
      <c r="AZ356" s="543"/>
      <c r="BA356" s="543"/>
      <c r="BB356" s="543"/>
      <c r="BC356" s="543"/>
      <c r="BD356" s="543"/>
      <c r="BE356" s="543"/>
      <c r="BF356" s="543"/>
      <c r="BG356" s="543"/>
      <c r="BH356" s="543"/>
      <c r="BI356" s="543"/>
      <c r="BJ356" s="543"/>
      <c r="BK356" s="543"/>
      <c r="BL356" s="543"/>
      <c r="BO356" s="33"/>
      <c r="BQ356" s="543" t="s">
        <v>174</v>
      </c>
      <c r="BR356" s="543"/>
      <c r="BS356" s="543"/>
      <c r="BT356" s="543"/>
      <c r="BU356" s="543"/>
      <c r="BV356" s="543"/>
      <c r="BW356" s="543"/>
      <c r="BX356" s="543"/>
      <c r="BY356" s="543"/>
      <c r="BZ356" s="543"/>
      <c r="CA356" s="543"/>
      <c r="CB356" s="543"/>
      <c r="CC356" s="543"/>
      <c r="CD356" s="543"/>
      <c r="CE356" s="543"/>
      <c r="CF356" s="543"/>
      <c r="CG356" s="543"/>
      <c r="CH356" s="543"/>
      <c r="CI356" s="543"/>
      <c r="CJ356" s="543"/>
      <c r="CK356" s="543"/>
      <c r="CL356" s="543"/>
      <c r="CM356" s="543"/>
      <c r="CN356" s="543"/>
      <c r="CO356" s="543"/>
      <c r="CP356" s="543"/>
      <c r="CQ356" s="543"/>
      <c r="CR356" s="543"/>
      <c r="CS356" s="543"/>
      <c r="CT356" s="543"/>
      <c r="CU356" s="543"/>
      <c r="CV356" s="543"/>
      <c r="CW356" s="543"/>
      <c r="CX356" s="543"/>
      <c r="CY356" s="543"/>
      <c r="CZ356" s="543"/>
      <c r="DA356" s="543"/>
      <c r="DB356" s="543"/>
      <c r="DC356" s="543"/>
      <c r="DD356" s="543"/>
      <c r="DE356" s="543"/>
      <c r="DF356" s="543"/>
      <c r="DG356" s="543"/>
      <c r="DH356" s="543"/>
      <c r="DI356" s="543"/>
      <c r="DJ356" s="543"/>
      <c r="DK356" s="543"/>
      <c r="DL356" s="543"/>
      <c r="DM356" s="543"/>
      <c r="DN356" s="543"/>
      <c r="DO356" s="543"/>
      <c r="DP356" s="543"/>
      <c r="DQ356" s="543"/>
      <c r="DR356" s="543"/>
      <c r="DS356" s="543"/>
      <c r="DT356" s="543"/>
      <c r="DU356" s="543"/>
      <c r="DV356" s="543"/>
      <c r="DW356" s="543"/>
      <c r="DX356" s="543"/>
      <c r="DY356" s="543"/>
      <c r="DZ356" s="543"/>
    </row>
    <row r="357" spans="1:160" ht="18.75" customHeight="1" x14ac:dyDescent="0.4">
      <c r="A357" s="33"/>
      <c r="B357" s="98"/>
      <c r="C357" s="543"/>
      <c r="D357" s="543"/>
      <c r="E357" s="543"/>
      <c r="F357" s="543"/>
      <c r="G357" s="543"/>
      <c r="H357" s="543"/>
      <c r="I357" s="543"/>
      <c r="J357" s="543"/>
      <c r="K357" s="543"/>
      <c r="L357" s="543"/>
      <c r="M357" s="543"/>
      <c r="N357" s="543"/>
      <c r="O357" s="543"/>
      <c r="P357" s="543"/>
      <c r="Q357" s="543"/>
      <c r="R357" s="543"/>
      <c r="S357" s="543"/>
      <c r="T357" s="543"/>
      <c r="U357" s="543"/>
      <c r="V357" s="543"/>
      <c r="W357" s="543"/>
      <c r="X357" s="543"/>
      <c r="Y357" s="543"/>
      <c r="Z357" s="543"/>
      <c r="AA357" s="543"/>
      <c r="AB357" s="543"/>
      <c r="AC357" s="543"/>
      <c r="AD357" s="543"/>
      <c r="AE357" s="543"/>
      <c r="AF357" s="543"/>
      <c r="AG357" s="543"/>
      <c r="AH357" s="543"/>
      <c r="AI357" s="543"/>
      <c r="AJ357" s="543"/>
      <c r="AK357" s="543"/>
      <c r="AL357" s="543"/>
      <c r="AM357" s="543"/>
      <c r="AN357" s="543"/>
      <c r="AO357" s="543"/>
      <c r="AP357" s="543"/>
      <c r="AQ357" s="543"/>
      <c r="AR357" s="543"/>
      <c r="AS357" s="543"/>
      <c r="AT357" s="543"/>
      <c r="AU357" s="543"/>
      <c r="AV357" s="543"/>
      <c r="AW357" s="543"/>
      <c r="AX357" s="543"/>
      <c r="AY357" s="543"/>
      <c r="AZ357" s="543"/>
      <c r="BA357" s="543"/>
      <c r="BB357" s="543"/>
      <c r="BC357" s="543"/>
      <c r="BD357" s="543"/>
      <c r="BE357" s="543"/>
      <c r="BF357" s="543"/>
      <c r="BG357" s="543"/>
      <c r="BH357" s="543"/>
      <c r="BI357" s="543"/>
      <c r="BJ357" s="543"/>
      <c r="BK357" s="543"/>
      <c r="BL357" s="543"/>
      <c r="BO357" s="33"/>
      <c r="BP357" s="98"/>
      <c r="BQ357" s="543"/>
      <c r="BR357" s="543"/>
      <c r="BS357" s="543"/>
      <c r="BT357" s="543"/>
      <c r="BU357" s="543"/>
      <c r="BV357" s="543"/>
      <c r="BW357" s="543"/>
      <c r="BX357" s="543"/>
      <c r="BY357" s="543"/>
      <c r="BZ357" s="543"/>
      <c r="CA357" s="543"/>
      <c r="CB357" s="543"/>
      <c r="CC357" s="543"/>
      <c r="CD357" s="543"/>
      <c r="CE357" s="543"/>
      <c r="CF357" s="543"/>
      <c r="CG357" s="543"/>
      <c r="CH357" s="543"/>
      <c r="CI357" s="543"/>
      <c r="CJ357" s="543"/>
      <c r="CK357" s="543"/>
      <c r="CL357" s="543"/>
      <c r="CM357" s="543"/>
      <c r="CN357" s="543"/>
      <c r="CO357" s="543"/>
      <c r="CP357" s="543"/>
      <c r="CQ357" s="543"/>
      <c r="CR357" s="543"/>
      <c r="CS357" s="543"/>
      <c r="CT357" s="543"/>
      <c r="CU357" s="543"/>
      <c r="CV357" s="543"/>
      <c r="CW357" s="543"/>
      <c r="CX357" s="543"/>
      <c r="CY357" s="543"/>
      <c r="CZ357" s="543"/>
      <c r="DA357" s="543"/>
      <c r="DB357" s="543"/>
      <c r="DC357" s="543"/>
      <c r="DD357" s="543"/>
      <c r="DE357" s="543"/>
      <c r="DF357" s="543"/>
      <c r="DG357" s="543"/>
      <c r="DH357" s="543"/>
      <c r="DI357" s="543"/>
      <c r="DJ357" s="543"/>
      <c r="DK357" s="543"/>
      <c r="DL357" s="543"/>
      <c r="DM357" s="543"/>
      <c r="DN357" s="543"/>
      <c r="DO357" s="543"/>
      <c r="DP357" s="543"/>
      <c r="DQ357" s="543"/>
      <c r="DR357" s="543"/>
      <c r="DS357" s="543"/>
      <c r="DT357" s="543"/>
      <c r="DU357" s="543"/>
      <c r="DV357" s="543"/>
      <c r="DW357" s="543"/>
      <c r="DX357" s="543"/>
      <c r="DY357" s="543"/>
      <c r="DZ357" s="543"/>
    </row>
    <row r="358" spans="1:160" ht="18.75" customHeight="1" x14ac:dyDescent="0.4">
      <c r="A358" s="33"/>
      <c r="B358" s="98"/>
      <c r="C358" s="259"/>
      <c r="D358" s="259"/>
      <c r="E358" s="259"/>
      <c r="F358" s="259"/>
      <c r="G358" s="259"/>
      <c r="H358" s="259"/>
      <c r="I358" s="259"/>
      <c r="J358" s="259"/>
      <c r="K358" s="259"/>
      <c r="L358" s="259"/>
      <c r="M358" s="259"/>
      <c r="N358" s="259"/>
      <c r="O358" s="259"/>
      <c r="P358" s="259"/>
      <c r="Q358" s="259"/>
      <c r="R358" s="259"/>
      <c r="S358" s="259"/>
      <c r="T358" s="259"/>
      <c r="U358" s="259"/>
      <c r="V358" s="259"/>
      <c r="W358" s="259"/>
      <c r="X358" s="259"/>
      <c r="Y358" s="259"/>
      <c r="Z358" s="259"/>
      <c r="AA358" s="259"/>
      <c r="AB358" s="259"/>
      <c r="AC358" s="259"/>
      <c r="AD358" s="259"/>
      <c r="AE358" s="259"/>
      <c r="AF358" s="259"/>
      <c r="AG358" s="259"/>
      <c r="AH358" s="259"/>
      <c r="AI358" s="259"/>
      <c r="AJ358" s="259"/>
      <c r="AK358" s="259"/>
      <c r="AL358" s="259"/>
      <c r="AM358" s="259"/>
      <c r="AN358" s="259"/>
      <c r="AO358" s="259"/>
      <c r="AP358" s="259"/>
      <c r="AQ358" s="259"/>
      <c r="AR358" s="259"/>
      <c r="AS358" s="259"/>
      <c r="AT358" s="259"/>
      <c r="AU358" s="259"/>
      <c r="AV358" s="259"/>
      <c r="AW358" s="259"/>
      <c r="AX358" s="259"/>
      <c r="AY358" s="259"/>
      <c r="AZ358" s="259"/>
      <c r="BA358" s="259"/>
      <c r="BB358" s="259"/>
      <c r="BC358" s="259"/>
      <c r="BD358" s="259"/>
      <c r="BE358" s="259"/>
      <c r="BF358" s="259"/>
      <c r="BG358" s="259"/>
      <c r="BH358" s="259"/>
      <c r="BI358" s="259"/>
      <c r="BJ358" s="259"/>
      <c r="BK358" s="259"/>
      <c r="BL358" s="259"/>
      <c r="BO358" s="33"/>
      <c r="BP358" s="98"/>
      <c r="BQ358" s="265" t="s">
        <v>462</v>
      </c>
      <c r="BR358" s="259"/>
      <c r="BS358" s="259"/>
      <c r="BT358" s="259"/>
      <c r="BU358" s="259"/>
      <c r="BV358" s="259"/>
      <c r="BW358" s="259"/>
      <c r="BX358" s="259"/>
      <c r="BY358" s="259"/>
      <c r="BZ358" s="259"/>
      <c r="CA358" s="259"/>
      <c r="CB358" s="259"/>
      <c r="CC358" s="259"/>
      <c r="CD358" s="259"/>
      <c r="CE358" s="259"/>
      <c r="CF358" s="259"/>
      <c r="CG358" s="259"/>
      <c r="CH358" s="259"/>
      <c r="CI358" s="259"/>
      <c r="CJ358" s="259"/>
      <c r="CK358" s="259"/>
      <c r="CL358" s="259"/>
      <c r="CM358" s="259"/>
      <c r="CN358" s="259"/>
      <c r="CO358" s="259"/>
      <c r="CP358" s="259"/>
      <c r="CQ358" s="259"/>
      <c r="CR358" s="259"/>
      <c r="CS358" s="259"/>
      <c r="CT358" s="259"/>
      <c r="CU358" s="259"/>
      <c r="CV358" s="259"/>
      <c r="CW358" s="259"/>
      <c r="CX358" s="259"/>
      <c r="CY358" s="259"/>
      <c r="CZ358" s="259"/>
      <c r="DA358" s="259"/>
      <c r="DB358" s="259"/>
      <c r="DC358" s="259"/>
      <c r="DD358" s="259"/>
      <c r="DE358" s="259"/>
      <c r="DF358" s="259"/>
      <c r="DG358" s="259"/>
      <c r="DH358" s="259"/>
      <c r="DI358" s="259"/>
      <c r="DJ358" s="259"/>
      <c r="DK358" s="259"/>
      <c r="DL358" s="259"/>
      <c r="DM358" s="259"/>
      <c r="DN358" s="259"/>
      <c r="DO358" s="259"/>
      <c r="DP358" s="259"/>
      <c r="DQ358" s="259"/>
      <c r="DR358" s="259"/>
      <c r="DS358" s="259"/>
      <c r="DT358" s="259"/>
      <c r="DU358" s="259"/>
      <c r="DV358" s="259"/>
      <c r="DW358" s="259"/>
      <c r="DX358" s="259"/>
      <c r="DY358" s="259"/>
      <c r="DZ358" s="259"/>
    </row>
    <row r="359" spans="1:160" ht="18.75" customHeight="1" x14ac:dyDescent="0.4">
      <c r="A359" s="33"/>
      <c r="B359" s="98"/>
      <c r="C359" s="98"/>
      <c r="D359" s="98"/>
      <c r="E359" s="98"/>
      <c r="F359" s="98"/>
      <c r="G359" s="98"/>
      <c r="H359" s="98"/>
      <c r="I359" s="98"/>
      <c r="J359" s="98"/>
      <c r="K359" s="98"/>
      <c r="L359" s="98"/>
      <c r="M359" s="98"/>
      <c r="N359" s="98"/>
      <c r="O359" s="98"/>
      <c r="P359" s="98"/>
      <c r="Q359" s="98"/>
      <c r="R359" s="98"/>
      <c r="S359" s="98"/>
      <c r="T359" s="98"/>
      <c r="U359" s="98"/>
      <c r="V359" s="98"/>
      <c r="W359" s="98"/>
      <c r="X359" s="98"/>
      <c r="Y359" s="98"/>
      <c r="Z359" s="98"/>
      <c r="AA359" s="98"/>
      <c r="AB359" s="98"/>
      <c r="AC359" s="98"/>
      <c r="AD359" s="98"/>
      <c r="AE359" s="98"/>
      <c r="AF359" s="98"/>
      <c r="AG359" s="98"/>
      <c r="AH359" s="98"/>
      <c r="AI359" s="98"/>
      <c r="BO359" s="33"/>
      <c r="BP359" s="98"/>
      <c r="BQ359" s="98"/>
      <c r="BR359" s="98"/>
      <c r="BS359" s="98"/>
      <c r="BT359" s="98"/>
      <c r="BU359" s="98"/>
      <c r="BV359" s="98"/>
      <c r="BW359" s="98"/>
      <c r="BX359" s="98"/>
      <c r="BY359" s="98"/>
      <c r="BZ359" s="98"/>
      <c r="CA359" s="98"/>
      <c r="CB359" s="98"/>
      <c r="CC359" s="98"/>
      <c r="CD359" s="98"/>
      <c r="CE359" s="98"/>
      <c r="CF359" s="98"/>
      <c r="CG359" s="98"/>
      <c r="CH359" s="98"/>
      <c r="CI359" s="98"/>
      <c r="CJ359" s="98"/>
      <c r="CK359" s="98"/>
      <c r="CL359" s="98"/>
      <c r="CM359" s="98"/>
      <c r="CN359" s="98"/>
      <c r="CO359" s="98"/>
      <c r="CP359" s="98"/>
      <c r="CQ359" s="98"/>
      <c r="CR359" s="98"/>
      <c r="CS359" s="98"/>
      <c r="CT359" s="98"/>
      <c r="CU359" s="98"/>
      <c r="CV359" s="98"/>
      <c r="CW359" s="98"/>
    </row>
    <row r="360" spans="1:160" ht="18.75" customHeight="1" thickBot="1" x14ac:dyDescent="0.45">
      <c r="A360" s="33"/>
      <c r="F360" s="544" t="s">
        <v>65</v>
      </c>
      <c r="G360" s="544"/>
      <c r="H360" s="544"/>
      <c r="I360" s="544"/>
      <c r="J360" s="544"/>
      <c r="K360" s="544"/>
      <c r="L360" s="544"/>
      <c r="M360" s="544"/>
      <c r="N360" s="544"/>
      <c r="O360" s="544"/>
      <c r="P360" s="544"/>
      <c r="Q360" s="544"/>
      <c r="R360" s="544"/>
      <c r="S360" s="544"/>
      <c r="T360" s="544"/>
      <c r="U360" s="544"/>
      <c r="V360" s="544"/>
      <c r="W360" s="544"/>
      <c r="X360" s="544"/>
      <c r="Y360" s="544"/>
      <c r="Z360" s="544"/>
      <c r="AA360" s="544"/>
      <c r="AB360" s="544"/>
      <c r="AC360" s="544"/>
      <c r="AD360" s="544"/>
      <c r="AE360" s="544"/>
      <c r="AF360" s="544"/>
      <c r="AG360" s="544"/>
      <c r="AH360" s="544"/>
      <c r="AI360" s="544"/>
      <c r="AJ360" s="544"/>
      <c r="AK360" s="544"/>
      <c r="AL360" s="544"/>
      <c r="AM360" s="544"/>
      <c r="AN360" s="544"/>
      <c r="AO360" s="544"/>
      <c r="AP360" s="544"/>
      <c r="AQ360" s="544"/>
      <c r="AR360" s="544"/>
      <c r="AS360" s="544"/>
      <c r="AT360" s="544"/>
      <c r="AU360" s="544"/>
      <c r="AV360" s="544"/>
      <c r="AW360" s="544"/>
      <c r="AX360" s="544"/>
      <c r="AY360" s="544"/>
      <c r="AZ360" s="544"/>
      <c r="BA360" s="544"/>
      <c r="BB360" s="544"/>
      <c r="BC360" s="544"/>
      <c r="BD360" s="544"/>
      <c r="BE360" s="544"/>
      <c r="BF360" s="544"/>
      <c r="BG360" s="544"/>
      <c r="BH360" s="544"/>
      <c r="BI360" s="544"/>
      <c r="BO360" s="33"/>
      <c r="BT360" s="544" t="s">
        <v>271</v>
      </c>
      <c r="BU360" s="544"/>
      <c r="BV360" s="544"/>
      <c r="BW360" s="544"/>
      <c r="BX360" s="544"/>
      <c r="BY360" s="544"/>
      <c r="BZ360" s="544"/>
      <c r="CA360" s="544"/>
      <c r="CB360" s="544"/>
      <c r="CC360" s="544"/>
      <c r="CD360" s="544"/>
      <c r="CE360" s="544"/>
      <c r="CF360" s="544"/>
      <c r="CG360" s="544"/>
      <c r="CH360" s="544"/>
      <c r="CI360" s="544"/>
      <c r="CJ360" s="544"/>
      <c r="CK360" s="544"/>
      <c r="CL360" s="544"/>
      <c r="CM360" s="544"/>
      <c r="CN360" s="544"/>
      <c r="CO360" s="544"/>
      <c r="CP360" s="544"/>
      <c r="CQ360" s="544"/>
      <c r="CR360" s="544"/>
      <c r="CS360" s="544"/>
      <c r="CT360" s="544"/>
      <c r="CU360" s="544"/>
      <c r="CV360" s="544"/>
      <c r="CW360" s="544"/>
      <c r="CX360" s="544"/>
      <c r="CY360" s="544"/>
      <c r="CZ360" s="544"/>
      <c r="DA360" s="544"/>
      <c r="DB360" s="544"/>
      <c r="DC360" s="544"/>
      <c r="DD360" s="544"/>
      <c r="DE360" s="544"/>
      <c r="DF360" s="544"/>
      <c r="DG360" s="544"/>
      <c r="DH360" s="544"/>
      <c r="DI360" s="544"/>
      <c r="DJ360" s="544"/>
      <c r="DK360" s="544"/>
      <c r="DL360" s="544"/>
      <c r="DM360" s="544"/>
      <c r="DN360" s="544"/>
      <c r="DO360" s="544"/>
      <c r="DP360" s="544"/>
      <c r="DQ360" s="544"/>
      <c r="DR360" s="544"/>
      <c r="DS360" s="544"/>
      <c r="DT360" s="544"/>
      <c r="DU360" s="544"/>
      <c r="DV360" s="544"/>
      <c r="DW360" s="544"/>
    </row>
    <row r="361" spans="1:160" ht="18.75" customHeight="1" x14ac:dyDescent="0.4">
      <c r="A361" s="33"/>
      <c r="F361" s="532"/>
      <c r="G361" s="533"/>
      <c r="H361" s="533"/>
      <c r="I361" s="533"/>
      <c r="J361" s="533"/>
      <c r="K361" s="533"/>
      <c r="L361" s="533"/>
      <c r="M361" s="533"/>
      <c r="N361" s="533"/>
      <c r="O361" s="533"/>
      <c r="P361" s="533"/>
      <c r="Q361" s="533"/>
      <c r="R361" s="533"/>
      <c r="S361" s="533"/>
      <c r="T361" s="533"/>
      <c r="U361" s="533"/>
      <c r="V361" s="532" t="s">
        <v>62</v>
      </c>
      <c r="W361" s="533"/>
      <c r="X361" s="533"/>
      <c r="Y361" s="533"/>
      <c r="Z361" s="533"/>
      <c r="AA361" s="533"/>
      <c r="AB361" s="533"/>
      <c r="AC361" s="533"/>
      <c r="AD361" s="533"/>
      <c r="AE361" s="533"/>
      <c r="AF361" s="533"/>
      <c r="AG361" s="533"/>
      <c r="AH361" s="533"/>
      <c r="AI361" s="533"/>
      <c r="AJ361" s="533"/>
      <c r="AK361" s="533"/>
      <c r="AL361" s="533"/>
      <c r="AM361" s="533"/>
      <c r="AN361" s="533"/>
      <c r="AO361" s="533"/>
      <c r="AP361" s="533"/>
      <c r="AQ361" s="533"/>
      <c r="AR361" s="533"/>
      <c r="AS361" s="533"/>
      <c r="AT361" s="533"/>
      <c r="AU361" s="533"/>
      <c r="AV361" s="533"/>
      <c r="AW361" s="533"/>
      <c r="AX361" s="533"/>
      <c r="AY361" s="533"/>
      <c r="AZ361" s="533"/>
      <c r="BA361" s="533"/>
      <c r="BB361" s="533"/>
      <c r="BC361" s="533"/>
      <c r="BD361" s="533"/>
      <c r="BE361" s="533"/>
      <c r="BF361" s="533"/>
      <c r="BG361" s="533"/>
      <c r="BH361" s="533"/>
      <c r="BI361" s="536"/>
      <c r="BO361" s="33"/>
      <c r="BT361" s="532"/>
      <c r="BU361" s="533"/>
      <c r="BV361" s="533"/>
      <c r="BW361" s="533"/>
      <c r="BX361" s="533"/>
      <c r="BY361" s="533"/>
      <c r="BZ361" s="533"/>
      <c r="CA361" s="533"/>
      <c r="CB361" s="533"/>
      <c r="CC361" s="533"/>
      <c r="CD361" s="533"/>
      <c r="CE361" s="533"/>
      <c r="CF361" s="533"/>
      <c r="CG361" s="533"/>
      <c r="CH361" s="533"/>
      <c r="CI361" s="533"/>
      <c r="CJ361" s="532" t="s">
        <v>62</v>
      </c>
      <c r="CK361" s="533"/>
      <c r="CL361" s="533"/>
      <c r="CM361" s="533"/>
      <c r="CN361" s="533"/>
      <c r="CO361" s="533"/>
      <c r="CP361" s="533"/>
      <c r="CQ361" s="533"/>
      <c r="CR361" s="533"/>
      <c r="CS361" s="533"/>
      <c r="CT361" s="533"/>
      <c r="CU361" s="533"/>
      <c r="CV361" s="533"/>
      <c r="CW361" s="533"/>
      <c r="CX361" s="533"/>
      <c r="CY361" s="533"/>
      <c r="CZ361" s="533"/>
      <c r="DA361" s="533"/>
      <c r="DB361" s="533"/>
      <c r="DC361" s="533"/>
      <c r="DD361" s="533"/>
      <c r="DE361" s="533"/>
      <c r="DF361" s="533"/>
      <c r="DG361" s="533"/>
      <c r="DH361" s="533"/>
      <c r="DI361" s="533"/>
      <c r="DJ361" s="533"/>
      <c r="DK361" s="533"/>
      <c r="DL361" s="533"/>
      <c r="DM361" s="533"/>
      <c r="DN361" s="533"/>
      <c r="DO361" s="533"/>
      <c r="DP361" s="533"/>
      <c r="DQ361" s="533"/>
      <c r="DR361" s="533"/>
      <c r="DS361" s="533"/>
      <c r="DT361" s="533"/>
      <c r="DU361" s="533"/>
      <c r="DV361" s="533"/>
      <c r="DW361" s="536"/>
    </row>
    <row r="362" spans="1:160" ht="18.75" customHeight="1" thickBot="1" x14ac:dyDescent="0.45">
      <c r="A362" s="33"/>
      <c r="F362" s="534"/>
      <c r="G362" s="535"/>
      <c r="H362" s="535"/>
      <c r="I362" s="535"/>
      <c r="J362" s="535"/>
      <c r="K362" s="535"/>
      <c r="L362" s="535"/>
      <c r="M362" s="535"/>
      <c r="N362" s="535"/>
      <c r="O362" s="535"/>
      <c r="P362" s="535"/>
      <c r="Q362" s="535"/>
      <c r="R362" s="535"/>
      <c r="S362" s="535"/>
      <c r="T362" s="535"/>
      <c r="U362" s="535"/>
      <c r="V362" s="534"/>
      <c r="W362" s="535"/>
      <c r="X362" s="535"/>
      <c r="Y362" s="535"/>
      <c r="Z362" s="535"/>
      <c r="AA362" s="535"/>
      <c r="AB362" s="535"/>
      <c r="AC362" s="535"/>
      <c r="AD362" s="535"/>
      <c r="AE362" s="535"/>
      <c r="AF362" s="535"/>
      <c r="AG362" s="535"/>
      <c r="AH362" s="535"/>
      <c r="AI362" s="535"/>
      <c r="AJ362" s="535"/>
      <c r="AK362" s="535"/>
      <c r="AL362" s="535"/>
      <c r="AM362" s="535"/>
      <c r="AN362" s="535"/>
      <c r="AO362" s="535"/>
      <c r="AP362" s="535"/>
      <c r="AQ362" s="535"/>
      <c r="AR362" s="535"/>
      <c r="AS362" s="535"/>
      <c r="AT362" s="535"/>
      <c r="AU362" s="535"/>
      <c r="AV362" s="535"/>
      <c r="AW362" s="535"/>
      <c r="AX362" s="535"/>
      <c r="AY362" s="535"/>
      <c r="AZ362" s="535"/>
      <c r="BA362" s="535"/>
      <c r="BB362" s="535"/>
      <c r="BC362" s="535"/>
      <c r="BD362" s="535"/>
      <c r="BE362" s="535"/>
      <c r="BF362" s="535"/>
      <c r="BG362" s="535"/>
      <c r="BH362" s="535"/>
      <c r="BI362" s="537"/>
      <c r="BO362" s="33"/>
      <c r="BT362" s="534"/>
      <c r="BU362" s="535"/>
      <c r="BV362" s="535"/>
      <c r="BW362" s="535"/>
      <c r="BX362" s="535"/>
      <c r="BY362" s="535"/>
      <c r="BZ362" s="535"/>
      <c r="CA362" s="535"/>
      <c r="CB362" s="535"/>
      <c r="CC362" s="535"/>
      <c r="CD362" s="535"/>
      <c r="CE362" s="535"/>
      <c r="CF362" s="535"/>
      <c r="CG362" s="535"/>
      <c r="CH362" s="535"/>
      <c r="CI362" s="535"/>
      <c r="CJ362" s="534"/>
      <c r="CK362" s="535"/>
      <c r="CL362" s="535"/>
      <c r="CM362" s="535"/>
      <c r="CN362" s="535"/>
      <c r="CO362" s="535"/>
      <c r="CP362" s="535"/>
      <c r="CQ362" s="535"/>
      <c r="CR362" s="535"/>
      <c r="CS362" s="535"/>
      <c r="CT362" s="535"/>
      <c r="CU362" s="535"/>
      <c r="CV362" s="535"/>
      <c r="CW362" s="535"/>
      <c r="CX362" s="535"/>
      <c r="CY362" s="535"/>
      <c r="CZ362" s="535"/>
      <c r="DA362" s="535"/>
      <c r="DB362" s="535"/>
      <c r="DC362" s="535"/>
      <c r="DD362" s="535"/>
      <c r="DE362" s="535"/>
      <c r="DF362" s="535"/>
      <c r="DG362" s="535"/>
      <c r="DH362" s="535"/>
      <c r="DI362" s="535"/>
      <c r="DJ362" s="535"/>
      <c r="DK362" s="535"/>
      <c r="DL362" s="535"/>
      <c r="DM362" s="535"/>
      <c r="DN362" s="535"/>
      <c r="DO362" s="535"/>
      <c r="DP362" s="535"/>
      <c r="DQ362" s="535"/>
      <c r="DR362" s="535"/>
      <c r="DS362" s="535"/>
      <c r="DT362" s="535"/>
      <c r="DU362" s="535"/>
      <c r="DV362" s="535"/>
      <c r="DW362" s="537"/>
    </row>
    <row r="363" spans="1:160" ht="18.75" customHeight="1" x14ac:dyDescent="0.4">
      <c r="A363" s="33"/>
      <c r="F363" s="538" t="s">
        <v>213</v>
      </c>
      <c r="G363" s="539"/>
      <c r="H363" s="539"/>
      <c r="I363" s="539"/>
      <c r="J363" s="539"/>
      <c r="K363" s="539"/>
      <c r="L363" s="539"/>
      <c r="M363" s="539"/>
      <c r="N363" s="539"/>
      <c r="O363" s="539"/>
      <c r="P363" s="539"/>
      <c r="Q363" s="539"/>
      <c r="R363" s="539"/>
      <c r="S363" s="539"/>
      <c r="T363" s="539"/>
      <c r="U363" s="539"/>
      <c r="V363" s="540"/>
      <c r="W363" s="541"/>
      <c r="X363" s="541"/>
      <c r="Y363" s="541"/>
      <c r="Z363" s="541"/>
      <c r="AA363" s="541"/>
      <c r="AB363" s="541"/>
      <c r="AC363" s="541"/>
      <c r="AD363" s="541"/>
      <c r="AE363" s="541"/>
      <c r="AF363" s="541"/>
      <c r="AG363" s="541"/>
      <c r="AH363" s="541"/>
      <c r="AI363" s="541"/>
      <c r="AJ363" s="541"/>
      <c r="AK363" s="541"/>
      <c r="AL363" s="541"/>
      <c r="AM363" s="541"/>
      <c r="AN363" s="541"/>
      <c r="AO363" s="541"/>
      <c r="AP363" s="541"/>
      <c r="AQ363" s="541"/>
      <c r="AR363" s="541"/>
      <c r="AS363" s="541"/>
      <c r="AT363" s="541"/>
      <c r="AU363" s="541"/>
      <c r="AV363" s="541"/>
      <c r="AW363" s="541"/>
      <c r="AX363" s="541"/>
      <c r="AY363" s="541"/>
      <c r="AZ363" s="541"/>
      <c r="BA363" s="541"/>
      <c r="BB363" s="541"/>
      <c r="BC363" s="541"/>
      <c r="BD363" s="541"/>
      <c r="BE363" s="541"/>
      <c r="BF363" s="541"/>
      <c r="BG363" s="541"/>
      <c r="BH363" s="541"/>
      <c r="BI363" s="542"/>
      <c r="BO363" s="33"/>
      <c r="BT363" s="538" t="s">
        <v>213</v>
      </c>
      <c r="BU363" s="539"/>
      <c r="BV363" s="539"/>
      <c r="BW363" s="539"/>
      <c r="BX363" s="539"/>
      <c r="BY363" s="539"/>
      <c r="BZ363" s="539"/>
      <c r="CA363" s="539"/>
      <c r="CB363" s="539"/>
      <c r="CC363" s="539"/>
      <c r="CD363" s="539"/>
      <c r="CE363" s="539"/>
      <c r="CF363" s="539"/>
      <c r="CG363" s="539"/>
      <c r="CH363" s="539"/>
      <c r="CI363" s="539"/>
      <c r="CJ363" s="540" t="s">
        <v>398</v>
      </c>
      <c r="CK363" s="541"/>
      <c r="CL363" s="541"/>
      <c r="CM363" s="541"/>
      <c r="CN363" s="541"/>
      <c r="CO363" s="541"/>
      <c r="CP363" s="541"/>
      <c r="CQ363" s="541"/>
      <c r="CR363" s="541"/>
      <c r="CS363" s="541"/>
      <c r="CT363" s="541"/>
      <c r="CU363" s="541"/>
      <c r="CV363" s="541"/>
      <c r="CW363" s="541"/>
      <c r="CX363" s="541"/>
      <c r="CY363" s="541"/>
      <c r="CZ363" s="541"/>
      <c r="DA363" s="541"/>
      <c r="DB363" s="541"/>
      <c r="DC363" s="541"/>
      <c r="DD363" s="541"/>
      <c r="DE363" s="541"/>
      <c r="DF363" s="541"/>
      <c r="DG363" s="541"/>
      <c r="DH363" s="541"/>
      <c r="DI363" s="541"/>
      <c r="DJ363" s="541"/>
      <c r="DK363" s="541"/>
      <c r="DL363" s="541"/>
      <c r="DM363" s="541"/>
      <c r="DN363" s="541"/>
      <c r="DO363" s="541"/>
      <c r="DP363" s="541"/>
      <c r="DQ363" s="541"/>
      <c r="DR363" s="541"/>
      <c r="DS363" s="541"/>
      <c r="DT363" s="541"/>
      <c r="DU363" s="541"/>
      <c r="DV363" s="541"/>
      <c r="DW363" s="542"/>
      <c r="ED363" s="209"/>
      <c r="EE363" s="209"/>
      <c r="EF363" s="209"/>
      <c r="EG363" s="209"/>
      <c r="EH363" s="209"/>
      <c r="EI363" s="209"/>
      <c r="EJ363" s="209"/>
      <c r="EK363" s="209"/>
      <c r="EL363" s="209"/>
      <c r="EM363" s="209"/>
      <c r="EN363" s="209"/>
      <c r="EO363" s="209"/>
      <c r="EP363" s="209"/>
      <c r="EQ363" s="209"/>
      <c r="ER363" s="209"/>
      <c r="ES363" s="209"/>
      <c r="ET363" s="209"/>
      <c r="EU363" s="209"/>
      <c r="EV363" s="209"/>
      <c r="EW363" s="209"/>
      <c r="EX363" s="209"/>
      <c r="EY363" s="209"/>
      <c r="EZ363" s="209"/>
      <c r="FA363" s="209"/>
      <c r="FB363" s="209"/>
      <c r="FC363" s="209"/>
      <c r="FD363" s="209"/>
    </row>
    <row r="364" spans="1:160" ht="18.75" customHeight="1" x14ac:dyDescent="0.4">
      <c r="A364" s="33"/>
      <c r="F364" s="519"/>
      <c r="G364" s="520"/>
      <c r="H364" s="520"/>
      <c r="I364" s="520"/>
      <c r="J364" s="520"/>
      <c r="K364" s="520"/>
      <c r="L364" s="520"/>
      <c r="M364" s="520"/>
      <c r="N364" s="520"/>
      <c r="O364" s="520"/>
      <c r="P364" s="520"/>
      <c r="Q364" s="520"/>
      <c r="R364" s="520"/>
      <c r="S364" s="520"/>
      <c r="T364" s="520"/>
      <c r="U364" s="520"/>
      <c r="V364" s="524"/>
      <c r="W364" s="525"/>
      <c r="X364" s="525"/>
      <c r="Y364" s="525"/>
      <c r="Z364" s="525"/>
      <c r="AA364" s="525"/>
      <c r="AB364" s="525"/>
      <c r="AC364" s="525"/>
      <c r="AD364" s="525"/>
      <c r="AE364" s="525"/>
      <c r="AF364" s="525"/>
      <c r="AG364" s="525"/>
      <c r="AH364" s="525"/>
      <c r="AI364" s="525"/>
      <c r="AJ364" s="525"/>
      <c r="AK364" s="525"/>
      <c r="AL364" s="525"/>
      <c r="AM364" s="525"/>
      <c r="AN364" s="525"/>
      <c r="AO364" s="525"/>
      <c r="AP364" s="525"/>
      <c r="AQ364" s="525"/>
      <c r="AR364" s="525"/>
      <c r="AS364" s="525"/>
      <c r="AT364" s="525"/>
      <c r="AU364" s="525"/>
      <c r="AV364" s="525"/>
      <c r="AW364" s="525"/>
      <c r="AX364" s="525"/>
      <c r="AY364" s="525"/>
      <c r="AZ364" s="525"/>
      <c r="BA364" s="525"/>
      <c r="BB364" s="525"/>
      <c r="BC364" s="525"/>
      <c r="BD364" s="525"/>
      <c r="BE364" s="525"/>
      <c r="BF364" s="525"/>
      <c r="BG364" s="525"/>
      <c r="BH364" s="525"/>
      <c r="BI364" s="526"/>
      <c r="BO364" s="33"/>
      <c r="BT364" s="519"/>
      <c r="BU364" s="520"/>
      <c r="BV364" s="520"/>
      <c r="BW364" s="520"/>
      <c r="BX364" s="520"/>
      <c r="BY364" s="520"/>
      <c r="BZ364" s="520"/>
      <c r="CA364" s="520"/>
      <c r="CB364" s="520"/>
      <c r="CC364" s="520"/>
      <c r="CD364" s="520"/>
      <c r="CE364" s="520"/>
      <c r="CF364" s="520"/>
      <c r="CG364" s="520"/>
      <c r="CH364" s="520"/>
      <c r="CI364" s="520"/>
      <c r="CJ364" s="524" t="s">
        <v>399</v>
      </c>
      <c r="CK364" s="525"/>
      <c r="CL364" s="525"/>
      <c r="CM364" s="525"/>
      <c r="CN364" s="525"/>
      <c r="CO364" s="525"/>
      <c r="CP364" s="525"/>
      <c r="CQ364" s="525"/>
      <c r="CR364" s="525"/>
      <c r="CS364" s="525"/>
      <c r="CT364" s="525"/>
      <c r="CU364" s="525"/>
      <c r="CV364" s="525"/>
      <c r="CW364" s="525"/>
      <c r="CX364" s="525"/>
      <c r="CY364" s="525"/>
      <c r="CZ364" s="525"/>
      <c r="DA364" s="525"/>
      <c r="DB364" s="525"/>
      <c r="DC364" s="525"/>
      <c r="DD364" s="525"/>
      <c r="DE364" s="525"/>
      <c r="DF364" s="525"/>
      <c r="DG364" s="525"/>
      <c r="DH364" s="525"/>
      <c r="DI364" s="525"/>
      <c r="DJ364" s="525"/>
      <c r="DK364" s="525"/>
      <c r="DL364" s="525"/>
      <c r="DM364" s="525"/>
      <c r="DN364" s="525"/>
      <c r="DO364" s="525"/>
      <c r="DP364" s="525"/>
      <c r="DQ364" s="525"/>
      <c r="DR364" s="525"/>
      <c r="DS364" s="525"/>
      <c r="DT364" s="525"/>
      <c r="DU364" s="525"/>
      <c r="DV364" s="525"/>
      <c r="DW364" s="526"/>
      <c r="ED364" s="209"/>
      <c r="EE364" s="209"/>
      <c r="EF364" s="209"/>
      <c r="EG364" s="209"/>
      <c r="EH364" s="209"/>
      <c r="EI364" s="209"/>
      <c r="EJ364" s="209"/>
      <c r="EK364" s="209"/>
      <c r="EL364" s="209"/>
      <c r="EM364" s="209"/>
      <c r="EN364" s="209"/>
      <c r="EO364" s="209"/>
      <c r="EP364" s="209"/>
      <c r="EQ364" s="209"/>
      <c r="ER364" s="209"/>
      <c r="ES364" s="209"/>
      <c r="ET364" s="209"/>
      <c r="EU364" s="209"/>
      <c r="EV364" s="209"/>
      <c r="EW364" s="209"/>
      <c r="EX364" s="209"/>
      <c r="EY364" s="209"/>
      <c r="EZ364" s="209"/>
      <c r="FA364" s="209"/>
      <c r="FB364" s="209"/>
      <c r="FC364" s="209"/>
      <c r="FD364" s="209"/>
    </row>
    <row r="365" spans="1:160" ht="18.75" customHeight="1" x14ac:dyDescent="0.4">
      <c r="A365" s="33"/>
      <c r="F365" s="517" t="s">
        <v>214</v>
      </c>
      <c r="G365" s="518"/>
      <c r="H365" s="518"/>
      <c r="I365" s="518"/>
      <c r="J365" s="518"/>
      <c r="K365" s="518"/>
      <c r="L365" s="518"/>
      <c r="M365" s="518"/>
      <c r="N365" s="518"/>
      <c r="O365" s="518"/>
      <c r="P365" s="518"/>
      <c r="Q365" s="518"/>
      <c r="R365" s="518"/>
      <c r="S365" s="518"/>
      <c r="T365" s="518"/>
      <c r="U365" s="518"/>
      <c r="V365" s="521"/>
      <c r="W365" s="522"/>
      <c r="X365" s="522"/>
      <c r="Y365" s="522"/>
      <c r="Z365" s="522"/>
      <c r="AA365" s="522"/>
      <c r="AB365" s="522"/>
      <c r="AC365" s="522"/>
      <c r="AD365" s="522"/>
      <c r="AE365" s="522"/>
      <c r="AF365" s="522"/>
      <c r="AG365" s="522"/>
      <c r="AH365" s="522"/>
      <c r="AI365" s="522"/>
      <c r="AJ365" s="522"/>
      <c r="AK365" s="522"/>
      <c r="AL365" s="522"/>
      <c r="AM365" s="522"/>
      <c r="AN365" s="522"/>
      <c r="AO365" s="522"/>
      <c r="AP365" s="522"/>
      <c r="AQ365" s="522"/>
      <c r="AR365" s="522"/>
      <c r="AS365" s="522"/>
      <c r="AT365" s="522"/>
      <c r="AU365" s="522"/>
      <c r="AV365" s="522"/>
      <c r="AW365" s="522"/>
      <c r="AX365" s="522"/>
      <c r="AY365" s="522"/>
      <c r="AZ365" s="522"/>
      <c r="BA365" s="522"/>
      <c r="BB365" s="522"/>
      <c r="BC365" s="522"/>
      <c r="BD365" s="522"/>
      <c r="BE365" s="522"/>
      <c r="BF365" s="522"/>
      <c r="BG365" s="522"/>
      <c r="BH365" s="522"/>
      <c r="BI365" s="523"/>
      <c r="BO365" s="33"/>
      <c r="BT365" s="517" t="s">
        <v>214</v>
      </c>
      <c r="BU365" s="518"/>
      <c r="BV365" s="518"/>
      <c r="BW365" s="518"/>
      <c r="BX365" s="518"/>
      <c r="BY365" s="518"/>
      <c r="BZ365" s="518"/>
      <c r="CA365" s="518"/>
      <c r="CB365" s="518"/>
      <c r="CC365" s="518"/>
      <c r="CD365" s="518"/>
      <c r="CE365" s="518"/>
      <c r="CF365" s="518"/>
      <c r="CG365" s="518"/>
      <c r="CH365" s="518"/>
      <c r="CI365" s="518"/>
      <c r="CJ365" s="521" t="s">
        <v>400</v>
      </c>
      <c r="CK365" s="522"/>
      <c r="CL365" s="522"/>
      <c r="CM365" s="522"/>
      <c r="CN365" s="522"/>
      <c r="CO365" s="522"/>
      <c r="CP365" s="522"/>
      <c r="CQ365" s="522"/>
      <c r="CR365" s="522"/>
      <c r="CS365" s="522"/>
      <c r="CT365" s="522"/>
      <c r="CU365" s="522"/>
      <c r="CV365" s="522"/>
      <c r="CW365" s="522"/>
      <c r="CX365" s="522"/>
      <c r="CY365" s="522"/>
      <c r="CZ365" s="522"/>
      <c r="DA365" s="522"/>
      <c r="DB365" s="522"/>
      <c r="DC365" s="522"/>
      <c r="DD365" s="522"/>
      <c r="DE365" s="522"/>
      <c r="DF365" s="522"/>
      <c r="DG365" s="522"/>
      <c r="DH365" s="522"/>
      <c r="DI365" s="522"/>
      <c r="DJ365" s="522"/>
      <c r="DK365" s="522"/>
      <c r="DL365" s="522"/>
      <c r="DM365" s="522"/>
      <c r="DN365" s="522"/>
      <c r="DO365" s="522"/>
      <c r="DP365" s="522"/>
      <c r="DQ365" s="522"/>
      <c r="DR365" s="522"/>
      <c r="DS365" s="522"/>
      <c r="DT365" s="522"/>
      <c r="DU365" s="522"/>
      <c r="DV365" s="522"/>
      <c r="DW365" s="523"/>
      <c r="ED365" s="209"/>
      <c r="EE365" s="209"/>
      <c r="EF365" s="209"/>
      <c r="EG365" s="209"/>
      <c r="EH365" s="209"/>
      <c r="EI365" s="209"/>
      <c r="EJ365" s="209"/>
      <c r="EK365" s="209"/>
      <c r="EL365" s="209"/>
      <c r="EM365" s="209"/>
      <c r="EN365" s="209"/>
      <c r="EO365" s="209"/>
      <c r="EP365" s="209"/>
      <c r="EQ365" s="209"/>
      <c r="ER365" s="209"/>
      <c r="ES365" s="209"/>
      <c r="ET365" s="209"/>
      <c r="EU365" s="209"/>
      <c r="EV365" s="209"/>
      <c r="EW365" s="209"/>
      <c r="EX365" s="209"/>
      <c r="EY365" s="209"/>
      <c r="EZ365" s="209"/>
      <c r="FA365" s="209"/>
      <c r="FB365" s="209"/>
      <c r="FC365" s="209"/>
      <c r="FD365" s="209"/>
    </row>
    <row r="366" spans="1:160" ht="18.75" customHeight="1" x14ac:dyDescent="0.4">
      <c r="A366" s="33"/>
      <c r="F366" s="527"/>
      <c r="G366" s="528"/>
      <c r="H366" s="528"/>
      <c r="I366" s="528"/>
      <c r="J366" s="528"/>
      <c r="K366" s="528"/>
      <c r="L366" s="528"/>
      <c r="M366" s="528"/>
      <c r="N366" s="528"/>
      <c r="O366" s="528"/>
      <c r="P366" s="528"/>
      <c r="Q366" s="528"/>
      <c r="R366" s="528"/>
      <c r="S366" s="528"/>
      <c r="T366" s="528"/>
      <c r="U366" s="528"/>
      <c r="V366" s="529"/>
      <c r="W366" s="530"/>
      <c r="X366" s="530"/>
      <c r="Y366" s="530"/>
      <c r="Z366" s="530"/>
      <c r="AA366" s="530"/>
      <c r="AB366" s="530"/>
      <c r="AC366" s="530"/>
      <c r="AD366" s="530"/>
      <c r="AE366" s="530"/>
      <c r="AF366" s="530"/>
      <c r="AG366" s="530"/>
      <c r="AH366" s="530"/>
      <c r="AI366" s="530"/>
      <c r="AJ366" s="530"/>
      <c r="AK366" s="530"/>
      <c r="AL366" s="530"/>
      <c r="AM366" s="530"/>
      <c r="AN366" s="530"/>
      <c r="AO366" s="530"/>
      <c r="AP366" s="530"/>
      <c r="AQ366" s="530"/>
      <c r="AR366" s="530"/>
      <c r="AS366" s="530"/>
      <c r="AT366" s="530"/>
      <c r="AU366" s="530"/>
      <c r="AV366" s="530"/>
      <c r="AW366" s="530"/>
      <c r="AX366" s="530"/>
      <c r="AY366" s="530"/>
      <c r="AZ366" s="530"/>
      <c r="BA366" s="530"/>
      <c r="BB366" s="530"/>
      <c r="BC366" s="530"/>
      <c r="BD366" s="530"/>
      <c r="BE366" s="530"/>
      <c r="BF366" s="530"/>
      <c r="BG366" s="530"/>
      <c r="BH366" s="530"/>
      <c r="BI366" s="531"/>
      <c r="BO366" s="33"/>
      <c r="BT366" s="527"/>
      <c r="BU366" s="528"/>
      <c r="BV366" s="528"/>
      <c r="BW366" s="528"/>
      <c r="BX366" s="528"/>
      <c r="BY366" s="528"/>
      <c r="BZ366" s="528"/>
      <c r="CA366" s="528"/>
      <c r="CB366" s="528"/>
      <c r="CC366" s="528"/>
      <c r="CD366" s="528"/>
      <c r="CE366" s="528"/>
      <c r="CF366" s="528"/>
      <c r="CG366" s="528"/>
      <c r="CH366" s="528"/>
      <c r="CI366" s="528"/>
      <c r="CJ366" s="529" t="s">
        <v>401</v>
      </c>
      <c r="CK366" s="530"/>
      <c r="CL366" s="530"/>
      <c r="CM366" s="530"/>
      <c r="CN366" s="530"/>
      <c r="CO366" s="530"/>
      <c r="CP366" s="530"/>
      <c r="CQ366" s="530"/>
      <c r="CR366" s="530"/>
      <c r="CS366" s="530"/>
      <c r="CT366" s="530"/>
      <c r="CU366" s="530"/>
      <c r="CV366" s="530"/>
      <c r="CW366" s="530"/>
      <c r="CX366" s="530"/>
      <c r="CY366" s="530"/>
      <c r="CZ366" s="530"/>
      <c r="DA366" s="530"/>
      <c r="DB366" s="530"/>
      <c r="DC366" s="530"/>
      <c r="DD366" s="530"/>
      <c r="DE366" s="530"/>
      <c r="DF366" s="530"/>
      <c r="DG366" s="530"/>
      <c r="DH366" s="530"/>
      <c r="DI366" s="530"/>
      <c r="DJ366" s="530"/>
      <c r="DK366" s="530"/>
      <c r="DL366" s="530"/>
      <c r="DM366" s="530"/>
      <c r="DN366" s="530"/>
      <c r="DO366" s="530"/>
      <c r="DP366" s="530"/>
      <c r="DQ366" s="530"/>
      <c r="DR366" s="530"/>
      <c r="DS366" s="530"/>
      <c r="DT366" s="530"/>
      <c r="DU366" s="530"/>
      <c r="DV366" s="530"/>
      <c r="DW366" s="531"/>
      <c r="ED366" s="209"/>
      <c r="EE366" s="209"/>
      <c r="EF366" s="209"/>
      <c r="EG366" s="209"/>
      <c r="EH366" s="209"/>
      <c r="EI366" s="209"/>
      <c r="EJ366" s="209"/>
      <c r="EK366" s="209"/>
      <c r="EL366" s="209"/>
      <c r="EM366" s="209"/>
      <c r="EN366" s="209"/>
      <c r="EO366" s="209"/>
      <c r="EP366" s="209"/>
      <c r="EQ366" s="209"/>
      <c r="ER366" s="209"/>
      <c r="ES366" s="209"/>
      <c r="ET366" s="209"/>
      <c r="EU366" s="209"/>
      <c r="EV366" s="209"/>
      <c r="EW366" s="209"/>
      <c r="EX366" s="209"/>
      <c r="EY366" s="209"/>
      <c r="EZ366" s="209"/>
      <c r="FA366" s="209"/>
      <c r="FB366" s="209"/>
      <c r="FC366" s="209"/>
      <c r="FD366" s="209"/>
    </row>
    <row r="367" spans="1:160" ht="18.75" customHeight="1" x14ac:dyDescent="0.4">
      <c r="A367" s="33"/>
      <c r="F367" s="527"/>
      <c r="G367" s="528"/>
      <c r="H367" s="528"/>
      <c r="I367" s="528"/>
      <c r="J367" s="528"/>
      <c r="K367" s="528"/>
      <c r="L367" s="528"/>
      <c r="M367" s="528"/>
      <c r="N367" s="528"/>
      <c r="O367" s="528"/>
      <c r="P367" s="528"/>
      <c r="Q367" s="528"/>
      <c r="R367" s="528"/>
      <c r="S367" s="528"/>
      <c r="T367" s="528"/>
      <c r="U367" s="528"/>
      <c r="V367" s="529"/>
      <c r="W367" s="530"/>
      <c r="X367" s="530"/>
      <c r="Y367" s="530"/>
      <c r="Z367" s="530"/>
      <c r="AA367" s="530"/>
      <c r="AB367" s="530"/>
      <c r="AC367" s="530"/>
      <c r="AD367" s="530"/>
      <c r="AE367" s="530"/>
      <c r="AF367" s="530"/>
      <c r="AG367" s="530"/>
      <c r="AH367" s="530"/>
      <c r="AI367" s="530"/>
      <c r="AJ367" s="530"/>
      <c r="AK367" s="530"/>
      <c r="AL367" s="530"/>
      <c r="AM367" s="530"/>
      <c r="AN367" s="530"/>
      <c r="AO367" s="530"/>
      <c r="AP367" s="530"/>
      <c r="AQ367" s="530"/>
      <c r="AR367" s="530"/>
      <c r="AS367" s="530"/>
      <c r="AT367" s="530"/>
      <c r="AU367" s="530"/>
      <c r="AV367" s="530"/>
      <c r="AW367" s="530"/>
      <c r="AX367" s="530"/>
      <c r="AY367" s="530"/>
      <c r="AZ367" s="530"/>
      <c r="BA367" s="530"/>
      <c r="BB367" s="530"/>
      <c r="BC367" s="530"/>
      <c r="BD367" s="530"/>
      <c r="BE367" s="530"/>
      <c r="BF367" s="530"/>
      <c r="BG367" s="530"/>
      <c r="BH367" s="530"/>
      <c r="BI367" s="531"/>
      <c r="BO367" s="33"/>
      <c r="BT367" s="527"/>
      <c r="BU367" s="528"/>
      <c r="BV367" s="528"/>
      <c r="BW367" s="528"/>
      <c r="BX367" s="528"/>
      <c r="BY367" s="528"/>
      <c r="BZ367" s="528"/>
      <c r="CA367" s="528"/>
      <c r="CB367" s="528"/>
      <c r="CC367" s="528"/>
      <c r="CD367" s="528"/>
      <c r="CE367" s="528"/>
      <c r="CF367" s="528"/>
      <c r="CG367" s="528"/>
      <c r="CH367" s="528"/>
      <c r="CI367" s="528"/>
      <c r="CJ367" s="529" t="s">
        <v>207</v>
      </c>
      <c r="CK367" s="530"/>
      <c r="CL367" s="530"/>
      <c r="CM367" s="530"/>
      <c r="CN367" s="530"/>
      <c r="CO367" s="530"/>
      <c r="CP367" s="530"/>
      <c r="CQ367" s="530"/>
      <c r="CR367" s="530"/>
      <c r="CS367" s="530"/>
      <c r="CT367" s="530"/>
      <c r="CU367" s="530"/>
      <c r="CV367" s="530"/>
      <c r="CW367" s="530"/>
      <c r="CX367" s="530"/>
      <c r="CY367" s="530"/>
      <c r="CZ367" s="530"/>
      <c r="DA367" s="530"/>
      <c r="DB367" s="530"/>
      <c r="DC367" s="530"/>
      <c r="DD367" s="530"/>
      <c r="DE367" s="530"/>
      <c r="DF367" s="530"/>
      <c r="DG367" s="530"/>
      <c r="DH367" s="530"/>
      <c r="DI367" s="530"/>
      <c r="DJ367" s="530"/>
      <c r="DK367" s="530"/>
      <c r="DL367" s="530"/>
      <c r="DM367" s="530"/>
      <c r="DN367" s="530"/>
      <c r="DO367" s="530"/>
      <c r="DP367" s="530"/>
      <c r="DQ367" s="530"/>
      <c r="DR367" s="530"/>
      <c r="DS367" s="530"/>
      <c r="DT367" s="530"/>
      <c r="DU367" s="530"/>
      <c r="DV367" s="530"/>
      <c r="DW367" s="531"/>
      <c r="ED367" s="209"/>
      <c r="EE367" s="209"/>
      <c r="EF367" s="209"/>
      <c r="EG367" s="209"/>
      <c r="EH367" s="209"/>
      <c r="EI367" s="209"/>
      <c r="EJ367" s="209"/>
      <c r="EK367" s="209"/>
      <c r="EL367" s="209"/>
      <c r="EM367" s="209"/>
      <c r="EN367" s="209"/>
      <c r="EO367" s="209"/>
      <c r="EP367" s="209"/>
      <c r="EQ367" s="209"/>
      <c r="ER367" s="209"/>
      <c r="ES367" s="209"/>
      <c r="ET367" s="209"/>
      <c r="EU367" s="209"/>
      <c r="EV367" s="209"/>
      <c r="EW367" s="209"/>
      <c r="EX367" s="209"/>
      <c r="EY367" s="209"/>
      <c r="EZ367" s="209"/>
      <c r="FA367" s="209"/>
      <c r="FB367" s="209"/>
      <c r="FC367" s="209"/>
      <c r="FD367" s="209"/>
    </row>
    <row r="368" spans="1:160" ht="18.75" customHeight="1" x14ac:dyDescent="0.4">
      <c r="A368" s="33"/>
      <c r="F368" s="519"/>
      <c r="G368" s="520"/>
      <c r="H368" s="520"/>
      <c r="I368" s="520"/>
      <c r="J368" s="520"/>
      <c r="K368" s="520"/>
      <c r="L368" s="520"/>
      <c r="M368" s="520"/>
      <c r="N368" s="520"/>
      <c r="O368" s="520"/>
      <c r="P368" s="520"/>
      <c r="Q368" s="520"/>
      <c r="R368" s="520"/>
      <c r="S368" s="520"/>
      <c r="T368" s="520"/>
      <c r="U368" s="520"/>
      <c r="V368" s="524"/>
      <c r="W368" s="525"/>
      <c r="X368" s="525"/>
      <c r="Y368" s="525"/>
      <c r="Z368" s="525"/>
      <c r="AA368" s="525"/>
      <c r="AB368" s="525"/>
      <c r="AC368" s="525"/>
      <c r="AD368" s="525"/>
      <c r="AE368" s="525"/>
      <c r="AF368" s="525"/>
      <c r="AG368" s="525"/>
      <c r="AH368" s="525"/>
      <c r="AI368" s="525"/>
      <c r="AJ368" s="525"/>
      <c r="AK368" s="525"/>
      <c r="AL368" s="525"/>
      <c r="AM368" s="525"/>
      <c r="AN368" s="525"/>
      <c r="AO368" s="525"/>
      <c r="AP368" s="525"/>
      <c r="AQ368" s="525"/>
      <c r="AR368" s="525"/>
      <c r="AS368" s="525"/>
      <c r="AT368" s="525"/>
      <c r="AU368" s="525"/>
      <c r="AV368" s="525"/>
      <c r="AW368" s="525"/>
      <c r="AX368" s="525"/>
      <c r="AY368" s="525"/>
      <c r="AZ368" s="525"/>
      <c r="BA368" s="525"/>
      <c r="BB368" s="525"/>
      <c r="BC368" s="525"/>
      <c r="BD368" s="525"/>
      <c r="BE368" s="525"/>
      <c r="BF368" s="525"/>
      <c r="BG368" s="525"/>
      <c r="BH368" s="525"/>
      <c r="BI368" s="526"/>
      <c r="BO368" s="33"/>
      <c r="BT368" s="519"/>
      <c r="BU368" s="520"/>
      <c r="BV368" s="520"/>
      <c r="BW368" s="520"/>
      <c r="BX368" s="520"/>
      <c r="BY368" s="520"/>
      <c r="BZ368" s="520"/>
      <c r="CA368" s="520"/>
      <c r="CB368" s="520"/>
      <c r="CC368" s="520"/>
      <c r="CD368" s="520"/>
      <c r="CE368" s="520"/>
      <c r="CF368" s="520"/>
      <c r="CG368" s="520"/>
      <c r="CH368" s="520"/>
      <c r="CI368" s="520"/>
      <c r="CJ368" s="524" t="s">
        <v>402</v>
      </c>
      <c r="CK368" s="525"/>
      <c r="CL368" s="525"/>
      <c r="CM368" s="525"/>
      <c r="CN368" s="525"/>
      <c r="CO368" s="525"/>
      <c r="CP368" s="525"/>
      <c r="CQ368" s="525"/>
      <c r="CR368" s="525"/>
      <c r="CS368" s="525"/>
      <c r="CT368" s="525"/>
      <c r="CU368" s="525"/>
      <c r="CV368" s="525"/>
      <c r="CW368" s="525"/>
      <c r="CX368" s="525"/>
      <c r="CY368" s="525"/>
      <c r="CZ368" s="525"/>
      <c r="DA368" s="525"/>
      <c r="DB368" s="525"/>
      <c r="DC368" s="525"/>
      <c r="DD368" s="525"/>
      <c r="DE368" s="525"/>
      <c r="DF368" s="525"/>
      <c r="DG368" s="525"/>
      <c r="DH368" s="525"/>
      <c r="DI368" s="525"/>
      <c r="DJ368" s="525"/>
      <c r="DK368" s="525"/>
      <c r="DL368" s="525"/>
      <c r="DM368" s="525"/>
      <c r="DN368" s="525"/>
      <c r="DO368" s="525"/>
      <c r="DP368" s="525"/>
      <c r="DQ368" s="525"/>
      <c r="DR368" s="525"/>
      <c r="DS368" s="525"/>
      <c r="DT368" s="525"/>
      <c r="DU368" s="525"/>
      <c r="DV368" s="525"/>
      <c r="DW368" s="526"/>
      <c r="ED368" s="209"/>
      <c r="EE368" s="209"/>
      <c r="EF368" s="209"/>
      <c r="EG368" s="209"/>
      <c r="EH368" s="209"/>
      <c r="EI368" s="209"/>
      <c r="EJ368" s="209"/>
      <c r="EK368" s="209"/>
      <c r="EL368" s="209"/>
      <c r="EM368" s="209"/>
      <c r="EN368" s="209"/>
      <c r="EO368" s="209"/>
      <c r="EP368" s="209"/>
      <c r="EQ368" s="209"/>
      <c r="ER368" s="209"/>
      <c r="ES368" s="209"/>
      <c r="ET368" s="209"/>
      <c r="EU368" s="209"/>
      <c r="EV368" s="209"/>
      <c r="EW368" s="209"/>
      <c r="EX368" s="209"/>
      <c r="EY368" s="209"/>
      <c r="EZ368" s="209"/>
      <c r="FA368" s="209"/>
      <c r="FB368" s="209"/>
      <c r="FC368" s="209"/>
      <c r="FD368" s="209"/>
    </row>
    <row r="369" spans="1:169" ht="18.75" customHeight="1" x14ac:dyDescent="0.4">
      <c r="A369" s="33"/>
      <c r="F369" s="517" t="s">
        <v>203</v>
      </c>
      <c r="G369" s="518"/>
      <c r="H369" s="518"/>
      <c r="I369" s="518"/>
      <c r="J369" s="518"/>
      <c r="K369" s="518"/>
      <c r="L369" s="518"/>
      <c r="M369" s="518"/>
      <c r="N369" s="518"/>
      <c r="O369" s="518"/>
      <c r="P369" s="518"/>
      <c r="Q369" s="518"/>
      <c r="R369" s="518"/>
      <c r="S369" s="518"/>
      <c r="T369" s="518"/>
      <c r="U369" s="518"/>
      <c r="V369" s="521"/>
      <c r="W369" s="522"/>
      <c r="X369" s="522"/>
      <c r="Y369" s="522"/>
      <c r="Z369" s="522"/>
      <c r="AA369" s="522"/>
      <c r="AB369" s="522"/>
      <c r="AC369" s="522"/>
      <c r="AD369" s="522"/>
      <c r="AE369" s="522"/>
      <c r="AF369" s="522"/>
      <c r="AG369" s="522"/>
      <c r="AH369" s="522"/>
      <c r="AI369" s="522"/>
      <c r="AJ369" s="522"/>
      <c r="AK369" s="522"/>
      <c r="AL369" s="522"/>
      <c r="AM369" s="522"/>
      <c r="AN369" s="522"/>
      <c r="AO369" s="522"/>
      <c r="AP369" s="522"/>
      <c r="AQ369" s="522"/>
      <c r="AR369" s="522"/>
      <c r="AS369" s="522"/>
      <c r="AT369" s="522"/>
      <c r="AU369" s="522"/>
      <c r="AV369" s="522"/>
      <c r="AW369" s="522"/>
      <c r="AX369" s="522"/>
      <c r="AY369" s="522"/>
      <c r="AZ369" s="522"/>
      <c r="BA369" s="522"/>
      <c r="BB369" s="522"/>
      <c r="BC369" s="522"/>
      <c r="BD369" s="522"/>
      <c r="BE369" s="522"/>
      <c r="BF369" s="522"/>
      <c r="BG369" s="522"/>
      <c r="BH369" s="522"/>
      <c r="BI369" s="523"/>
      <c r="BO369" s="33"/>
      <c r="BT369" s="517" t="s">
        <v>203</v>
      </c>
      <c r="BU369" s="518"/>
      <c r="BV369" s="518"/>
      <c r="BW369" s="518"/>
      <c r="BX369" s="518"/>
      <c r="BY369" s="518"/>
      <c r="BZ369" s="518"/>
      <c r="CA369" s="518"/>
      <c r="CB369" s="518"/>
      <c r="CC369" s="518"/>
      <c r="CD369" s="518"/>
      <c r="CE369" s="518"/>
      <c r="CF369" s="518"/>
      <c r="CG369" s="518"/>
      <c r="CH369" s="518"/>
      <c r="CI369" s="518"/>
      <c r="CJ369" s="521" t="s">
        <v>403</v>
      </c>
      <c r="CK369" s="522"/>
      <c r="CL369" s="522"/>
      <c r="CM369" s="522"/>
      <c r="CN369" s="522"/>
      <c r="CO369" s="522"/>
      <c r="CP369" s="522"/>
      <c r="CQ369" s="522"/>
      <c r="CR369" s="522"/>
      <c r="CS369" s="522"/>
      <c r="CT369" s="522"/>
      <c r="CU369" s="522"/>
      <c r="CV369" s="522"/>
      <c r="CW369" s="522"/>
      <c r="CX369" s="522"/>
      <c r="CY369" s="522"/>
      <c r="CZ369" s="522"/>
      <c r="DA369" s="522"/>
      <c r="DB369" s="522"/>
      <c r="DC369" s="522"/>
      <c r="DD369" s="522"/>
      <c r="DE369" s="522"/>
      <c r="DF369" s="522"/>
      <c r="DG369" s="522"/>
      <c r="DH369" s="522"/>
      <c r="DI369" s="522"/>
      <c r="DJ369" s="522"/>
      <c r="DK369" s="522"/>
      <c r="DL369" s="522"/>
      <c r="DM369" s="522"/>
      <c r="DN369" s="522"/>
      <c r="DO369" s="522"/>
      <c r="DP369" s="522"/>
      <c r="DQ369" s="522"/>
      <c r="DR369" s="522"/>
      <c r="DS369" s="522"/>
      <c r="DT369" s="522"/>
      <c r="DU369" s="522"/>
      <c r="DV369" s="522"/>
      <c r="DW369" s="523"/>
      <c r="ED369" s="209"/>
      <c r="EE369" s="209"/>
      <c r="EF369" s="209"/>
      <c r="EG369" s="209"/>
      <c r="EH369" s="209"/>
      <c r="EI369" s="209"/>
      <c r="EJ369" s="209"/>
      <c r="EK369" s="209"/>
      <c r="EL369" s="209"/>
      <c r="EM369" s="209"/>
      <c r="EN369" s="209"/>
      <c r="EO369" s="209"/>
      <c r="EP369" s="209"/>
      <c r="EQ369" s="209"/>
      <c r="ER369" s="209"/>
      <c r="ES369" s="209"/>
      <c r="ET369" s="209"/>
      <c r="EU369" s="209"/>
      <c r="EV369" s="209"/>
      <c r="EW369" s="209"/>
      <c r="EX369" s="209"/>
      <c r="EY369" s="209"/>
      <c r="EZ369" s="209"/>
      <c r="FA369" s="209"/>
      <c r="FB369" s="209"/>
      <c r="FC369" s="209"/>
      <c r="FD369" s="209"/>
    </row>
    <row r="370" spans="1:169" ht="18.75" customHeight="1" x14ac:dyDescent="0.4">
      <c r="A370" s="33"/>
      <c r="F370" s="519"/>
      <c r="G370" s="520"/>
      <c r="H370" s="520"/>
      <c r="I370" s="520"/>
      <c r="J370" s="520"/>
      <c r="K370" s="520"/>
      <c r="L370" s="520"/>
      <c r="M370" s="520"/>
      <c r="N370" s="520"/>
      <c r="O370" s="520"/>
      <c r="P370" s="520"/>
      <c r="Q370" s="520"/>
      <c r="R370" s="520"/>
      <c r="S370" s="520"/>
      <c r="T370" s="520"/>
      <c r="U370" s="520"/>
      <c r="V370" s="524"/>
      <c r="W370" s="525"/>
      <c r="X370" s="525"/>
      <c r="Y370" s="525"/>
      <c r="Z370" s="525"/>
      <c r="AA370" s="525"/>
      <c r="AB370" s="525"/>
      <c r="AC370" s="525"/>
      <c r="AD370" s="525"/>
      <c r="AE370" s="525"/>
      <c r="AF370" s="525"/>
      <c r="AG370" s="525"/>
      <c r="AH370" s="525"/>
      <c r="AI370" s="525"/>
      <c r="AJ370" s="525"/>
      <c r="AK370" s="525"/>
      <c r="AL370" s="525"/>
      <c r="AM370" s="525"/>
      <c r="AN370" s="525"/>
      <c r="AO370" s="525"/>
      <c r="AP370" s="525"/>
      <c r="AQ370" s="525"/>
      <c r="AR370" s="525"/>
      <c r="AS370" s="525"/>
      <c r="AT370" s="525"/>
      <c r="AU370" s="525"/>
      <c r="AV370" s="525"/>
      <c r="AW370" s="525"/>
      <c r="AX370" s="525"/>
      <c r="AY370" s="525"/>
      <c r="AZ370" s="525"/>
      <c r="BA370" s="525"/>
      <c r="BB370" s="525"/>
      <c r="BC370" s="525"/>
      <c r="BD370" s="525"/>
      <c r="BE370" s="525"/>
      <c r="BF370" s="525"/>
      <c r="BG370" s="525"/>
      <c r="BH370" s="525"/>
      <c r="BI370" s="526"/>
      <c r="BO370" s="33"/>
      <c r="BT370" s="519"/>
      <c r="BU370" s="520"/>
      <c r="BV370" s="520"/>
      <c r="BW370" s="520"/>
      <c r="BX370" s="520"/>
      <c r="BY370" s="520"/>
      <c r="BZ370" s="520"/>
      <c r="CA370" s="520"/>
      <c r="CB370" s="520"/>
      <c r="CC370" s="520"/>
      <c r="CD370" s="520"/>
      <c r="CE370" s="520"/>
      <c r="CF370" s="520"/>
      <c r="CG370" s="520"/>
      <c r="CH370" s="520"/>
      <c r="CI370" s="520"/>
      <c r="CJ370" s="524" t="s">
        <v>208</v>
      </c>
      <c r="CK370" s="525"/>
      <c r="CL370" s="525"/>
      <c r="CM370" s="525"/>
      <c r="CN370" s="525"/>
      <c r="CO370" s="525"/>
      <c r="CP370" s="525"/>
      <c r="CQ370" s="525"/>
      <c r="CR370" s="525"/>
      <c r="CS370" s="525"/>
      <c r="CT370" s="525"/>
      <c r="CU370" s="525"/>
      <c r="CV370" s="525"/>
      <c r="CW370" s="525"/>
      <c r="CX370" s="525"/>
      <c r="CY370" s="525"/>
      <c r="CZ370" s="525"/>
      <c r="DA370" s="525"/>
      <c r="DB370" s="525"/>
      <c r="DC370" s="525"/>
      <c r="DD370" s="525"/>
      <c r="DE370" s="525"/>
      <c r="DF370" s="525"/>
      <c r="DG370" s="525"/>
      <c r="DH370" s="525"/>
      <c r="DI370" s="525"/>
      <c r="DJ370" s="525"/>
      <c r="DK370" s="525"/>
      <c r="DL370" s="525"/>
      <c r="DM370" s="525"/>
      <c r="DN370" s="525"/>
      <c r="DO370" s="525"/>
      <c r="DP370" s="525"/>
      <c r="DQ370" s="525"/>
      <c r="DR370" s="525"/>
      <c r="DS370" s="525"/>
      <c r="DT370" s="525"/>
      <c r="DU370" s="525"/>
      <c r="DV370" s="525"/>
      <c r="DW370" s="526"/>
      <c r="ED370" s="209"/>
      <c r="EE370" s="209"/>
      <c r="EF370" s="209"/>
      <c r="EG370" s="209"/>
      <c r="EH370" s="209"/>
      <c r="EI370" s="209"/>
      <c r="EJ370" s="209"/>
      <c r="EK370" s="209"/>
      <c r="EL370" s="209"/>
      <c r="EM370" s="209"/>
      <c r="EN370" s="209"/>
      <c r="EO370" s="209"/>
      <c r="EP370" s="209"/>
      <c r="EQ370" s="209"/>
      <c r="ER370" s="209"/>
      <c r="ES370" s="209"/>
      <c r="ET370" s="209"/>
      <c r="EU370" s="209"/>
      <c r="EV370" s="209"/>
      <c r="EW370" s="209"/>
      <c r="EX370" s="209"/>
      <c r="EY370" s="209"/>
      <c r="EZ370" s="209"/>
      <c r="FA370" s="209"/>
      <c r="FB370" s="209"/>
      <c r="FC370" s="209"/>
      <c r="FD370" s="209"/>
    </row>
    <row r="371" spans="1:169" ht="18.75" customHeight="1" x14ac:dyDescent="0.4">
      <c r="A371" s="33"/>
      <c r="F371" s="517" t="s">
        <v>204</v>
      </c>
      <c r="G371" s="518"/>
      <c r="H371" s="518"/>
      <c r="I371" s="518"/>
      <c r="J371" s="518"/>
      <c r="K371" s="518"/>
      <c r="L371" s="518"/>
      <c r="M371" s="518"/>
      <c r="N371" s="518"/>
      <c r="O371" s="518"/>
      <c r="P371" s="518"/>
      <c r="Q371" s="518"/>
      <c r="R371" s="518"/>
      <c r="S371" s="518"/>
      <c r="T371" s="518"/>
      <c r="U371" s="518"/>
      <c r="V371" s="521"/>
      <c r="W371" s="522"/>
      <c r="X371" s="522"/>
      <c r="Y371" s="522"/>
      <c r="Z371" s="522"/>
      <c r="AA371" s="522"/>
      <c r="AB371" s="522"/>
      <c r="AC371" s="522"/>
      <c r="AD371" s="522"/>
      <c r="AE371" s="522"/>
      <c r="AF371" s="522"/>
      <c r="AG371" s="522"/>
      <c r="AH371" s="522"/>
      <c r="AI371" s="522"/>
      <c r="AJ371" s="522"/>
      <c r="AK371" s="522"/>
      <c r="AL371" s="522"/>
      <c r="AM371" s="522"/>
      <c r="AN371" s="522"/>
      <c r="AO371" s="522"/>
      <c r="AP371" s="522"/>
      <c r="AQ371" s="522"/>
      <c r="AR371" s="522"/>
      <c r="AS371" s="522"/>
      <c r="AT371" s="522"/>
      <c r="AU371" s="522"/>
      <c r="AV371" s="522"/>
      <c r="AW371" s="522"/>
      <c r="AX371" s="522"/>
      <c r="AY371" s="522"/>
      <c r="AZ371" s="522"/>
      <c r="BA371" s="522"/>
      <c r="BB371" s="522"/>
      <c r="BC371" s="522"/>
      <c r="BD371" s="522"/>
      <c r="BE371" s="522"/>
      <c r="BF371" s="522"/>
      <c r="BG371" s="522"/>
      <c r="BH371" s="522"/>
      <c r="BI371" s="523"/>
      <c r="BO371" s="33"/>
      <c r="BT371" s="517" t="s">
        <v>204</v>
      </c>
      <c r="BU371" s="518"/>
      <c r="BV371" s="518"/>
      <c r="BW371" s="518"/>
      <c r="BX371" s="518"/>
      <c r="BY371" s="518"/>
      <c r="BZ371" s="518"/>
      <c r="CA371" s="518"/>
      <c r="CB371" s="518"/>
      <c r="CC371" s="518"/>
      <c r="CD371" s="518"/>
      <c r="CE371" s="518"/>
      <c r="CF371" s="518"/>
      <c r="CG371" s="518"/>
      <c r="CH371" s="518"/>
      <c r="CI371" s="518"/>
      <c r="CJ371" s="521" t="s">
        <v>209</v>
      </c>
      <c r="CK371" s="522"/>
      <c r="CL371" s="522"/>
      <c r="CM371" s="522"/>
      <c r="CN371" s="522"/>
      <c r="CO371" s="522"/>
      <c r="CP371" s="522"/>
      <c r="CQ371" s="522"/>
      <c r="CR371" s="522"/>
      <c r="CS371" s="522"/>
      <c r="CT371" s="522"/>
      <c r="CU371" s="522"/>
      <c r="CV371" s="522"/>
      <c r="CW371" s="522"/>
      <c r="CX371" s="522"/>
      <c r="CY371" s="522"/>
      <c r="CZ371" s="522"/>
      <c r="DA371" s="522"/>
      <c r="DB371" s="522"/>
      <c r="DC371" s="522"/>
      <c r="DD371" s="522"/>
      <c r="DE371" s="522"/>
      <c r="DF371" s="522"/>
      <c r="DG371" s="522"/>
      <c r="DH371" s="522"/>
      <c r="DI371" s="522"/>
      <c r="DJ371" s="522"/>
      <c r="DK371" s="522"/>
      <c r="DL371" s="522"/>
      <c r="DM371" s="522"/>
      <c r="DN371" s="522"/>
      <c r="DO371" s="522"/>
      <c r="DP371" s="522"/>
      <c r="DQ371" s="522"/>
      <c r="DR371" s="522"/>
      <c r="DS371" s="522"/>
      <c r="DT371" s="522"/>
      <c r="DU371" s="522"/>
      <c r="DV371" s="522"/>
      <c r="DW371" s="523"/>
      <c r="ED371" s="209"/>
      <c r="EE371" s="209"/>
      <c r="EF371" s="209"/>
      <c r="EG371" s="209"/>
      <c r="EH371" s="209"/>
      <c r="EI371" s="209"/>
      <c r="EJ371" s="209"/>
      <c r="EK371" s="209"/>
      <c r="EL371" s="209"/>
      <c r="EM371" s="209"/>
      <c r="EN371" s="209"/>
      <c r="EO371" s="209"/>
      <c r="EP371" s="209"/>
      <c r="EQ371" s="209"/>
      <c r="ER371" s="209"/>
      <c r="ES371" s="209"/>
      <c r="ET371" s="209"/>
      <c r="EU371" s="209"/>
      <c r="EV371" s="209"/>
      <c r="EW371" s="209"/>
      <c r="EX371" s="209"/>
      <c r="EY371" s="209"/>
      <c r="EZ371" s="209"/>
      <c r="FA371" s="209"/>
      <c r="FB371" s="209"/>
      <c r="FC371" s="209"/>
      <c r="FD371" s="209"/>
    </row>
    <row r="372" spans="1:169" ht="18.75" customHeight="1" x14ac:dyDescent="0.4">
      <c r="A372" s="33"/>
      <c r="F372" s="519"/>
      <c r="G372" s="520"/>
      <c r="H372" s="520"/>
      <c r="I372" s="520"/>
      <c r="J372" s="520"/>
      <c r="K372" s="520"/>
      <c r="L372" s="520"/>
      <c r="M372" s="520"/>
      <c r="N372" s="520"/>
      <c r="O372" s="520"/>
      <c r="P372" s="520"/>
      <c r="Q372" s="520"/>
      <c r="R372" s="520"/>
      <c r="S372" s="520"/>
      <c r="T372" s="520"/>
      <c r="U372" s="520"/>
      <c r="V372" s="524"/>
      <c r="W372" s="525"/>
      <c r="X372" s="525"/>
      <c r="Y372" s="525"/>
      <c r="Z372" s="525"/>
      <c r="AA372" s="525"/>
      <c r="AB372" s="525"/>
      <c r="AC372" s="525"/>
      <c r="AD372" s="525"/>
      <c r="AE372" s="525"/>
      <c r="AF372" s="525"/>
      <c r="AG372" s="525"/>
      <c r="AH372" s="525"/>
      <c r="AI372" s="525"/>
      <c r="AJ372" s="525"/>
      <c r="AK372" s="525"/>
      <c r="AL372" s="525"/>
      <c r="AM372" s="525"/>
      <c r="AN372" s="525"/>
      <c r="AO372" s="525"/>
      <c r="AP372" s="525"/>
      <c r="AQ372" s="525"/>
      <c r="AR372" s="525"/>
      <c r="AS372" s="525"/>
      <c r="AT372" s="525"/>
      <c r="AU372" s="525"/>
      <c r="AV372" s="525"/>
      <c r="AW372" s="525"/>
      <c r="AX372" s="525"/>
      <c r="AY372" s="525"/>
      <c r="AZ372" s="525"/>
      <c r="BA372" s="525"/>
      <c r="BB372" s="525"/>
      <c r="BC372" s="525"/>
      <c r="BD372" s="525"/>
      <c r="BE372" s="525"/>
      <c r="BF372" s="525"/>
      <c r="BG372" s="525"/>
      <c r="BH372" s="525"/>
      <c r="BI372" s="526"/>
      <c r="BO372" s="33"/>
      <c r="BT372" s="519"/>
      <c r="BU372" s="520"/>
      <c r="BV372" s="520"/>
      <c r="BW372" s="520"/>
      <c r="BX372" s="520"/>
      <c r="BY372" s="520"/>
      <c r="BZ372" s="520"/>
      <c r="CA372" s="520"/>
      <c r="CB372" s="520"/>
      <c r="CC372" s="520"/>
      <c r="CD372" s="520"/>
      <c r="CE372" s="520"/>
      <c r="CF372" s="520"/>
      <c r="CG372" s="520"/>
      <c r="CH372" s="520"/>
      <c r="CI372" s="520"/>
      <c r="CJ372" s="524" t="s">
        <v>210</v>
      </c>
      <c r="CK372" s="525"/>
      <c r="CL372" s="525"/>
      <c r="CM372" s="525"/>
      <c r="CN372" s="525"/>
      <c r="CO372" s="525"/>
      <c r="CP372" s="525"/>
      <c r="CQ372" s="525"/>
      <c r="CR372" s="525"/>
      <c r="CS372" s="525"/>
      <c r="CT372" s="525"/>
      <c r="CU372" s="525"/>
      <c r="CV372" s="525"/>
      <c r="CW372" s="525"/>
      <c r="CX372" s="525"/>
      <c r="CY372" s="525"/>
      <c r="CZ372" s="525"/>
      <c r="DA372" s="525"/>
      <c r="DB372" s="525"/>
      <c r="DC372" s="525"/>
      <c r="DD372" s="525"/>
      <c r="DE372" s="525"/>
      <c r="DF372" s="525"/>
      <c r="DG372" s="525"/>
      <c r="DH372" s="525"/>
      <c r="DI372" s="525"/>
      <c r="DJ372" s="525"/>
      <c r="DK372" s="525"/>
      <c r="DL372" s="525"/>
      <c r="DM372" s="525"/>
      <c r="DN372" s="525"/>
      <c r="DO372" s="525"/>
      <c r="DP372" s="525"/>
      <c r="DQ372" s="525"/>
      <c r="DR372" s="525"/>
      <c r="DS372" s="525"/>
      <c r="DT372" s="525"/>
      <c r="DU372" s="525"/>
      <c r="DV372" s="525"/>
      <c r="DW372" s="526"/>
      <c r="ED372" s="209"/>
      <c r="EE372" s="209"/>
      <c r="EF372" s="209"/>
      <c r="EG372" s="209"/>
      <c r="EH372" s="209"/>
      <c r="EI372" s="209"/>
      <c r="EJ372" s="209"/>
      <c r="EK372" s="209"/>
      <c r="EL372" s="209"/>
      <c r="EM372" s="209"/>
      <c r="EN372" s="209"/>
      <c r="EO372" s="209"/>
      <c r="EP372" s="209"/>
      <c r="EQ372" s="209"/>
      <c r="ER372" s="209"/>
      <c r="ES372" s="209"/>
      <c r="ET372" s="209"/>
      <c r="EU372" s="209"/>
      <c r="EV372" s="209"/>
      <c r="EW372" s="209"/>
      <c r="EX372" s="209"/>
      <c r="EY372" s="209"/>
      <c r="EZ372" s="209"/>
      <c r="FA372" s="209"/>
      <c r="FB372" s="209"/>
      <c r="FC372" s="209"/>
      <c r="FD372" s="209"/>
    </row>
    <row r="373" spans="1:169" ht="18.75" customHeight="1" x14ac:dyDescent="0.4">
      <c r="A373" s="33"/>
      <c r="F373" s="506" t="s">
        <v>205</v>
      </c>
      <c r="G373" s="507"/>
      <c r="H373" s="507"/>
      <c r="I373" s="507"/>
      <c r="J373" s="507"/>
      <c r="K373" s="507"/>
      <c r="L373" s="507"/>
      <c r="M373" s="507"/>
      <c r="N373" s="507"/>
      <c r="O373" s="507"/>
      <c r="P373" s="507"/>
      <c r="Q373" s="507"/>
      <c r="R373" s="507"/>
      <c r="S373" s="507"/>
      <c r="T373" s="507"/>
      <c r="U373" s="508"/>
      <c r="V373" s="509"/>
      <c r="W373" s="510"/>
      <c r="X373" s="510"/>
      <c r="Y373" s="510"/>
      <c r="Z373" s="510"/>
      <c r="AA373" s="510"/>
      <c r="AB373" s="510"/>
      <c r="AC373" s="510"/>
      <c r="AD373" s="510"/>
      <c r="AE373" s="510"/>
      <c r="AF373" s="510"/>
      <c r="AG373" s="510"/>
      <c r="AH373" s="510"/>
      <c r="AI373" s="510"/>
      <c r="AJ373" s="510"/>
      <c r="AK373" s="510"/>
      <c r="AL373" s="510"/>
      <c r="AM373" s="510"/>
      <c r="AN373" s="510"/>
      <c r="AO373" s="510"/>
      <c r="AP373" s="510"/>
      <c r="AQ373" s="510"/>
      <c r="AR373" s="510"/>
      <c r="AS373" s="510"/>
      <c r="AT373" s="510"/>
      <c r="AU373" s="510"/>
      <c r="AV373" s="510"/>
      <c r="AW373" s="510"/>
      <c r="AX373" s="510"/>
      <c r="AY373" s="510"/>
      <c r="AZ373" s="510"/>
      <c r="BA373" s="510"/>
      <c r="BB373" s="510"/>
      <c r="BC373" s="510"/>
      <c r="BD373" s="510"/>
      <c r="BE373" s="510"/>
      <c r="BF373" s="510"/>
      <c r="BG373" s="510"/>
      <c r="BH373" s="510"/>
      <c r="BI373" s="511"/>
      <c r="BO373" s="33"/>
      <c r="BT373" s="506" t="s">
        <v>205</v>
      </c>
      <c r="BU373" s="507"/>
      <c r="BV373" s="507"/>
      <c r="BW373" s="507"/>
      <c r="BX373" s="507"/>
      <c r="BY373" s="507"/>
      <c r="BZ373" s="507"/>
      <c r="CA373" s="507"/>
      <c r="CB373" s="507"/>
      <c r="CC373" s="507"/>
      <c r="CD373" s="507"/>
      <c r="CE373" s="507"/>
      <c r="CF373" s="507"/>
      <c r="CG373" s="507"/>
      <c r="CH373" s="507"/>
      <c r="CI373" s="508"/>
      <c r="CJ373" s="509" t="s">
        <v>404</v>
      </c>
      <c r="CK373" s="510"/>
      <c r="CL373" s="510"/>
      <c r="CM373" s="510"/>
      <c r="CN373" s="510"/>
      <c r="CO373" s="510"/>
      <c r="CP373" s="510"/>
      <c r="CQ373" s="510"/>
      <c r="CR373" s="510"/>
      <c r="CS373" s="510"/>
      <c r="CT373" s="510"/>
      <c r="CU373" s="510"/>
      <c r="CV373" s="510"/>
      <c r="CW373" s="510"/>
      <c r="CX373" s="510"/>
      <c r="CY373" s="510"/>
      <c r="CZ373" s="510"/>
      <c r="DA373" s="510"/>
      <c r="DB373" s="510"/>
      <c r="DC373" s="510"/>
      <c r="DD373" s="510"/>
      <c r="DE373" s="510"/>
      <c r="DF373" s="510"/>
      <c r="DG373" s="510"/>
      <c r="DH373" s="510"/>
      <c r="DI373" s="510"/>
      <c r="DJ373" s="510"/>
      <c r="DK373" s="510"/>
      <c r="DL373" s="510"/>
      <c r="DM373" s="510"/>
      <c r="DN373" s="510"/>
      <c r="DO373" s="510"/>
      <c r="DP373" s="510"/>
      <c r="DQ373" s="510"/>
      <c r="DR373" s="510"/>
      <c r="DS373" s="510"/>
      <c r="DT373" s="510"/>
      <c r="DU373" s="510"/>
      <c r="DV373" s="510"/>
      <c r="DW373" s="511"/>
      <c r="ED373" s="209"/>
      <c r="EE373" s="209"/>
      <c r="EF373" s="209"/>
      <c r="EG373" s="209"/>
      <c r="EH373" s="209"/>
      <c r="EI373" s="209"/>
      <c r="EJ373" s="209"/>
      <c r="EK373" s="209"/>
      <c r="EL373" s="209"/>
      <c r="EM373" s="209"/>
      <c r="EN373" s="209"/>
      <c r="EO373" s="209"/>
      <c r="EP373" s="209"/>
      <c r="EQ373" s="209"/>
      <c r="ER373" s="209"/>
      <c r="ES373" s="209"/>
      <c r="ET373" s="209"/>
      <c r="EU373" s="209"/>
      <c r="EV373" s="209"/>
      <c r="EW373" s="209"/>
      <c r="EX373" s="209"/>
      <c r="EY373" s="209"/>
      <c r="EZ373" s="209"/>
      <c r="FA373" s="209"/>
      <c r="FB373" s="209"/>
      <c r="FC373" s="209"/>
      <c r="FD373" s="209"/>
    </row>
    <row r="374" spans="1:169" ht="18.75" customHeight="1" thickBot="1" x14ac:dyDescent="0.45">
      <c r="A374" s="33"/>
      <c r="F374" s="512" t="s">
        <v>206</v>
      </c>
      <c r="G374" s="513"/>
      <c r="H374" s="513"/>
      <c r="I374" s="513"/>
      <c r="J374" s="513"/>
      <c r="K374" s="513"/>
      <c r="L374" s="513"/>
      <c r="M374" s="513"/>
      <c r="N374" s="513"/>
      <c r="O374" s="513"/>
      <c r="P374" s="513"/>
      <c r="Q374" s="513"/>
      <c r="R374" s="513"/>
      <c r="S374" s="513"/>
      <c r="T374" s="513"/>
      <c r="U374" s="513"/>
      <c r="V374" s="514"/>
      <c r="W374" s="515"/>
      <c r="X374" s="515"/>
      <c r="Y374" s="515"/>
      <c r="Z374" s="515"/>
      <c r="AA374" s="515"/>
      <c r="AB374" s="515"/>
      <c r="AC374" s="515"/>
      <c r="AD374" s="515"/>
      <c r="AE374" s="515"/>
      <c r="AF374" s="515"/>
      <c r="AG374" s="515"/>
      <c r="AH374" s="515"/>
      <c r="AI374" s="515"/>
      <c r="AJ374" s="515"/>
      <c r="AK374" s="515"/>
      <c r="AL374" s="515"/>
      <c r="AM374" s="515"/>
      <c r="AN374" s="515"/>
      <c r="AO374" s="515"/>
      <c r="AP374" s="515"/>
      <c r="AQ374" s="515"/>
      <c r="AR374" s="515"/>
      <c r="AS374" s="515"/>
      <c r="AT374" s="515"/>
      <c r="AU374" s="515"/>
      <c r="AV374" s="515"/>
      <c r="AW374" s="515"/>
      <c r="AX374" s="515"/>
      <c r="AY374" s="515"/>
      <c r="AZ374" s="515"/>
      <c r="BA374" s="515"/>
      <c r="BB374" s="515"/>
      <c r="BC374" s="515"/>
      <c r="BD374" s="515"/>
      <c r="BE374" s="515"/>
      <c r="BF374" s="515"/>
      <c r="BG374" s="515"/>
      <c r="BH374" s="515"/>
      <c r="BI374" s="516"/>
      <c r="BO374" s="33"/>
      <c r="BT374" s="512" t="s">
        <v>206</v>
      </c>
      <c r="BU374" s="513"/>
      <c r="BV374" s="513"/>
      <c r="BW374" s="513"/>
      <c r="BX374" s="513"/>
      <c r="BY374" s="513"/>
      <c r="BZ374" s="513"/>
      <c r="CA374" s="513"/>
      <c r="CB374" s="513"/>
      <c r="CC374" s="513"/>
      <c r="CD374" s="513"/>
      <c r="CE374" s="513"/>
      <c r="CF374" s="513"/>
      <c r="CG374" s="513"/>
      <c r="CH374" s="513"/>
      <c r="CI374" s="513"/>
      <c r="CJ374" s="514" t="s">
        <v>405</v>
      </c>
      <c r="CK374" s="515"/>
      <c r="CL374" s="515"/>
      <c r="CM374" s="515"/>
      <c r="CN374" s="515"/>
      <c r="CO374" s="515"/>
      <c r="CP374" s="515"/>
      <c r="CQ374" s="515"/>
      <c r="CR374" s="515"/>
      <c r="CS374" s="515"/>
      <c r="CT374" s="515"/>
      <c r="CU374" s="515"/>
      <c r="CV374" s="515"/>
      <c r="CW374" s="515"/>
      <c r="CX374" s="515"/>
      <c r="CY374" s="515"/>
      <c r="CZ374" s="515"/>
      <c r="DA374" s="515"/>
      <c r="DB374" s="515"/>
      <c r="DC374" s="515"/>
      <c r="DD374" s="515"/>
      <c r="DE374" s="515"/>
      <c r="DF374" s="515"/>
      <c r="DG374" s="515"/>
      <c r="DH374" s="515"/>
      <c r="DI374" s="515"/>
      <c r="DJ374" s="515"/>
      <c r="DK374" s="515"/>
      <c r="DL374" s="515"/>
      <c r="DM374" s="515"/>
      <c r="DN374" s="515"/>
      <c r="DO374" s="515"/>
      <c r="DP374" s="515"/>
      <c r="DQ374" s="515"/>
      <c r="DR374" s="515"/>
      <c r="DS374" s="515"/>
      <c r="DT374" s="515"/>
      <c r="DU374" s="515"/>
      <c r="DV374" s="515"/>
      <c r="DW374" s="516"/>
      <c r="ED374" s="209"/>
      <c r="EE374" s="209"/>
      <c r="EF374" s="209"/>
      <c r="EG374" s="209"/>
      <c r="EH374" s="209"/>
      <c r="EI374" s="209"/>
      <c r="EJ374" s="209"/>
      <c r="EK374" s="209"/>
      <c r="EL374" s="209"/>
      <c r="EM374" s="209"/>
      <c r="EN374" s="209"/>
      <c r="EO374" s="209"/>
      <c r="EP374" s="209"/>
      <c r="EQ374" s="209"/>
      <c r="ER374" s="209"/>
      <c r="ES374" s="209"/>
      <c r="ET374" s="209"/>
      <c r="EU374" s="209"/>
      <c r="EV374" s="209"/>
      <c r="EW374" s="209"/>
      <c r="EX374" s="209"/>
      <c r="EY374" s="209"/>
      <c r="EZ374" s="209"/>
      <c r="FA374" s="209"/>
      <c r="FB374" s="209"/>
      <c r="FC374" s="209"/>
      <c r="FD374" s="209"/>
    </row>
    <row r="375" spans="1:169" ht="18.75" customHeight="1" thickBot="1" x14ac:dyDescent="0.45">
      <c r="A375" s="33"/>
      <c r="B375" s="33"/>
      <c r="C375" s="33"/>
      <c r="D375" s="33"/>
      <c r="E375" s="33"/>
      <c r="F375" s="33"/>
      <c r="G375" s="33"/>
      <c r="H375" s="33"/>
      <c r="I375" s="33"/>
      <c r="J375" s="33"/>
      <c r="K375" s="33"/>
      <c r="L375" s="33"/>
      <c r="M375" s="33"/>
      <c r="N375" s="33"/>
      <c r="O375" s="33"/>
      <c r="P375" s="33"/>
      <c r="Q375" s="33"/>
      <c r="R375" s="33"/>
      <c r="S375" s="33"/>
      <c r="T375" s="33"/>
      <c r="U375" s="33"/>
      <c r="V375" s="33"/>
      <c r="W375" s="33"/>
      <c r="X375" s="33"/>
      <c r="Y375" s="33"/>
      <c r="Z375" s="33"/>
      <c r="AA375" s="33"/>
      <c r="AB375" s="33"/>
      <c r="AC375" s="33"/>
      <c r="AD375" s="33"/>
      <c r="AE375" s="33"/>
      <c r="AF375" s="33"/>
      <c r="AG375" s="33"/>
      <c r="AH375" s="33"/>
      <c r="AI375" s="33"/>
      <c r="BO375" s="33"/>
      <c r="BP375" s="33"/>
      <c r="BQ375" s="33"/>
      <c r="BR375" s="33"/>
      <c r="BS375" s="33"/>
      <c r="BT375" s="33"/>
      <c r="BU375" s="33"/>
      <c r="BV375" s="33"/>
      <c r="BW375" s="33"/>
      <c r="BX375" s="33"/>
      <c r="BY375" s="33"/>
      <c r="BZ375" s="33"/>
      <c r="CA375" s="33"/>
      <c r="CB375" s="33"/>
      <c r="CC375" s="33"/>
      <c r="CD375" s="33"/>
      <c r="CE375" s="33"/>
      <c r="CF375" s="33"/>
      <c r="CG375" s="33"/>
      <c r="CH375" s="33"/>
      <c r="CI375" s="33"/>
      <c r="CJ375" s="33"/>
      <c r="CK375" s="33"/>
      <c r="CL375" s="33"/>
      <c r="CM375" s="33"/>
      <c r="CN375" s="33"/>
      <c r="CO375" s="33"/>
      <c r="CP375" s="33"/>
      <c r="CQ375" s="33"/>
      <c r="CR375" s="33"/>
      <c r="CS375" s="33"/>
      <c r="CT375" s="33"/>
      <c r="CU375" s="33"/>
      <c r="CV375" s="33"/>
      <c r="CW375" s="33"/>
    </row>
    <row r="376" spans="1:169" ht="18.75" customHeight="1" thickBot="1" x14ac:dyDescent="0.45">
      <c r="A376" s="33"/>
      <c r="F376" s="503" t="s">
        <v>63</v>
      </c>
      <c r="G376" s="504"/>
      <c r="H376" s="504"/>
      <c r="I376" s="504"/>
      <c r="J376" s="504"/>
      <c r="K376" s="504"/>
      <c r="L376" s="504"/>
      <c r="M376" s="504"/>
      <c r="N376" s="504"/>
      <c r="O376" s="504"/>
      <c r="P376" s="504"/>
      <c r="Q376" s="504"/>
      <c r="R376" s="504"/>
      <c r="S376" s="504"/>
      <c r="T376" s="504"/>
      <c r="U376" s="504"/>
      <c r="V376" s="504"/>
      <c r="W376" s="504"/>
      <c r="X376" s="504"/>
      <c r="Y376" s="504"/>
      <c r="Z376" s="504"/>
      <c r="AA376" s="504"/>
      <c r="AB376" s="504"/>
      <c r="AC376" s="504"/>
      <c r="AD376" s="504"/>
      <c r="AE376" s="504"/>
      <c r="AF376" s="504"/>
      <c r="AG376" s="504"/>
      <c r="AH376" s="504"/>
      <c r="AI376" s="504"/>
      <c r="AJ376" s="504"/>
      <c r="AK376" s="504"/>
      <c r="AL376" s="504"/>
      <c r="AM376" s="504"/>
      <c r="AN376" s="504"/>
      <c r="AO376" s="504"/>
      <c r="AP376" s="504"/>
      <c r="AQ376" s="504"/>
      <c r="AR376" s="504"/>
      <c r="AS376" s="504"/>
      <c r="AT376" s="504"/>
      <c r="AU376" s="504"/>
      <c r="AV376" s="504"/>
      <c r="AW376" s="504"/>
      <c r="AX376" s="504"/>
      <c r="AY376" s="504"/>
      <c r="AZ376" s="504"/>
      <c r="BA376" s="504"/>
      <c r="BB376" s="504"/>
      <c r="BC376" s="504"/>
      <c r="BD376" s="504"/>
      <c r="BE376" s="504"/>
      <c r="BF376" s="504"/>
      <c r="BG376" s="504"/>
      <c r="BH376" s="504"/>
      <c r="BI376" s="505"/>
      <c r="BO376" s="33"/>
      <c r="BT376" s="503" t="s">
        <v>63</v>
      </c>
      <c r="BU376" s="504"/>
      <c r="BV376" s="504"/>
      <c r="BW376" s="504"/>
      <c r="BX376" s="504"/>
      <c r="BY376" s="504"/>
      <c r="BZ376" s="504"/>
      <c r="CA376" s="504"/>
      <c r="CB376" s="504"/>
      <c r="CC376" s="504"/>
      <c r="CD376" s="504"/>
      <c r="CE376" s="504"/>
      <c r="CF376" s="504"/>
      <c r="CG376" s="504"/>
      <c r="CH376" s="504"/>
      <c r="CI376" s="504"/>
      <c r="CJ376" s="504"/>
      <c r="CK376" s="504"/>
      <c r="CL376" s="504"/>
      <c r="CM376" s="504"/>
      <c r="CN376" s="504"/>
      <c r="CO376" s="504"/>
      <c r="CP376" s="504"/>
      <c r="CQ376" s="504"/>
      <c r="CR376" s="504"/>
      <c r="CS376" s="504"/>
      <c r="CT376" s="504"/>
      <c r="CU376" s="504"/>
      <c r="CV376" s="504"/>
      <c r="CW376" s="504"/>
      <c r="CX376" s="504"/>
      <c r="CY376" s="504"/>
      <c r="CZ376" s="504"/>
      <c r="DA376" s="504"/>
      <c r="DB376" s="504"/>
      <c r="DC376" s="504"/>
      <c r="DD376" s="504"/>
      <c r="DE376" s="504"/>
      <c r="DF376" s="504"/>
      <c r="DG376" s="504"/>
      <c r="DH376" s="504"/>
      <c r="DI376" s="504"/>
      <c r="DJ376" s="504"/>
      <c r="DK376" s="504"/>
      <c r="DL376" s="504"/>
      <c r="DM376" s="504"/>
      <c r="DN376" s="504"/>
      <c r="DO376" s="504"/>
      <c r="DP376" s="504"/>
      <c r="DQ376" s="504"/>
      <c r="DR376" s="504"/>
      <c r="DS376" s="504"/>
      <c r="DT376" s="504"/>
      <c r="DU376" s="504"/>
      <c r="DV376" s="504"/>
      <c r="DW376" s="505"/>
    </row>
    <row r="377" spans="1:169" ht="18.75" customHeight="1" thickBot="1" x14ac:dyDescent="0.45">
      <c r="A377" s="33"/>
      <c r="F377" s="500"/>
      <c r="G377" s="501"/>
      <c r="H377" s="501"/>
      <c r="I377" s="501"/>
      <c r="J377" s="501"/>
      <c r="K377" s="501"/>
      <c r="L377" s="501"/>
      <c r="M377" s="501"/>
      <c r="N377" s="501"/>
      <c r="O377" s="501"/>
      <c r="P377" s="501"/>
      <c r="Q377" s="501"/>
      <c r="R377" s="501"/>
      <c r="S377" s="501"/>
      <c r="T377" s="501"/>
      <c r="U377" s="501"/>
      <c r="V377" s="501"/>
      <c r="W377" s="501"/>
      <c r="X377" s="501"/>
      <c r="Y377" s="501"/>
      <c r="Z377" s="501"/>
      <c r="AA377" s="501"/>
      <c r="AB377" s="501"/>
      <c r="AC377" s="501"/>
      <c r="AD377" s="501"/>
      <c r="AE377" s="501"/>
      <c r="AF377" s="501"/>
      <c r="AG377" s="501"/>
      <c r="AH377" s="501"/>
      <c r="AI377" s="501"/>
      <c r="AJ377" s="501"/>
      <c r="AK377" s="501"/>
      <c r="AL377" s="501"/>
      <c r="AM377" s="501"/>
      <c r="AN377" s="501"/>
      <c r="AO377" s="501"/>
      <c r="AP377" s="501"/>
      <c r="AQ377" s="501"/>
      <c r="AR377" s="501"/>
      <c r="AS377" s="501"/>
      <c r="AT377" s="501"/>
      <c r="AU377" s="501"/>
      <c r="AV377" s="501"/>
      <c r="AW377" s="501"/>
      <c r="AX377" s="501"/>
      <c r="AY377" s="501"/>
      <c r="AZ377" s="501"/>
      <c r="BA377" s="501"/>
      <c r="BB377" s="501"/>
      <c r="BC377" s="501"/>
      <c r="BD377" s="501"/>
      <c r="BE377" s="501"/>
      <c r="BF377" s="501"/>
      <c r="BG377" s="501"/>
      <c r="BH377" s="501"/>
      <c r="BI377" s="502"/>
      <c r="BO377" s="33"/>
      <c r="BT377" s="500" t="s">
        <v>406</v>
      </c>
      <c r="BU377" s="501"/>
      <c r="BV377" s="501"/>
      <c r="BW377" s="501"/>
      <c r="BX377" s="501"/>
      <c r="BY377" s="501"/>
      <c r="BZ377" s="501"/>
      <c r="CA377" s="501"/>
      <c r="CB377" s="501"/>
      <c r="CC377" s="501"/>
      <c r="CD377" s="501"/>
      <c r="CE377" s="501"/>
      <c r="CF377" s="501"/>
      <c r="CG377" s="501"/>
      <c r="CH377" s="501"/>
      <c r="CI377" s="501"/>
      <c r="CJ377" s="501"/>
      <c r="CK377" s="501"/>
      <c r="CL377" s="501"/>
      <c r="CM377" s="501"/>
      <c r="CN377" s="501"/>
      <c r="CO377" s="501"/>
      <c r="CP377" s="501"/>
      <c r="CQ377" s="501"/>
      <c r="CR377" s="501"/>
      <c r="CS377" s="501"/>
      <c r="CT377" s="501"/>
      <c r="CU377" s="501"/>
      <c r="CV377" s="501"/>
      <c r="CW377" s="501"/>
      <c r="CX377" s="501"/>
      <c r="CY377" s="501"/>
      <c r="CZ377" s="501"/>
      <c r="DA377" s="501"/>
      <c r="DB377" s="501"/>
      <c r="DC377" s="501"/>
      <c r="DD377" s="501"/>
      <c r="DE377" s="501"/>
      <c r="DF377" s="501"/>
      <c r="DG377" s="501"/>
      <c r="DH377" s="501"/>
      <c r="DI377" s="501"/>
      <c r="DJ377" s="501"/>
      <c r="DK377" s="501"/>
      <c r="DL377" s="501"/>
      <c r="DM377" s="501"/>
      <c r="DN377" s="501"/>
      <c r="DO377" s="501"/>
      <c r="DP377" s="501"/>
      <c r="DQ377" s="501"/>
      <c r="DR377" s="501"/>
      <c r="DS377" s="501"/>
      <c r="DT377" s="501"/>
      <c r="DU377" s="501"/>
      <c r="DV377" s="501"/>
      <c r="DW377" s="502"/>
      <c r="ED377" s="209"/>
      <c r="EE377" s="209"/>
      <c r="EF377" s="209"/>
      <c r="EG377" s="209"/>
      <c r="EH377" s="209"/>
      <c r="EI377" s="209"/>
      <c r="EJ377" s="209"/>
      <c r="EK377" s="209"/>
      <c r="EL377" s="209"/>
      <c r="EM377" s="209"/>
      <c r="EN377" s="209"/>
      <c r="EO377" s="209"/>
      <c r="EP377" s="209"/>
      <c r="EQ377" s="209"/>
      <c r="ER377" s="209"/>
      <c r="ES377" s="209"/>
      <c r="ET377" s="209"/>
      <c r="EU377" s="209"/>
      <c r="EV377" s="209"/>
      <c r="EW377" s="209"/>
      <c r="EX377" s="209"/>
      <c r="EY377" s="209"/>
      <c r="EZ377" s="209"/>
      <c r="FA377" s="209"/>
      <c r="FB377" s="209"/>
      <c r="FC377" s="209"/>
      <c r="FD377" s="209"/>
      <c r="FE377" s="209"/>
      <c r="FF377" s="209"/>
      <c r="FG377" s="209"/>
      <c r="FH377" s="209"/>
      <c r="FI377" s="209"/>
      <c r="FJ377" s="209"/>
      <c r="FK377" s="209"/>
      <c r="FL377" s="209"/>
      <c r="FM377" s="209"/>
    </row>
    <row r="378" spans="1:169" ht="18.75" customHeight="1" thickBot="1" x14ac:dyDescent="0.45">
      <c r="A378" s="33"/>
      <c r="B378" s="33"/>
      <c r="C378" s="33"/>
      <c r="D378" s="33"/>
      <c r="E378" s="33"/>
      <c r="F378" s="33"/>
      <c r="G378" s="33"/>
      <c r="H378" s="33"/>
      <c r="I378" s="33"/>
      <c r="J378" s="33"/>
      <c r="K378" s="33"/>
      <c r="L378" s="33"/>
      <c r="M378" s="33"/>
      <c r="N378" s="33"/>
      <c r="O378" s="33"/>
      <c r="P378" s="33"/>
      <c r="Q378" s="33"/>
      <c r="R378" s="33"/>
      <c r="S378" s="33"/>
      <c r="T378" s="33"/>
      <c r="U378" s="33"/>
      <c r="V378" s="33"/>
      <c r="W378" s="33"/>
      <c r="X378" s="33"/>
      <c r="Y378" s="33"/>
      <c r="Z378" s="33"/>
      <c r="AA378" s="33"/>
      <c r="AB378" s="33"/>
      <c r="AC378" s="33"/>
      <c r="AD378" s="33"/>
      <c r="AE378" s="33"/>
      <c r="AF378" s="33"/>
      <c r="AG378" s="33"/>
      <c r="AH378" s="33"/>
      <c r="AI378" s="33"/>
      <c r="BO378" s="33"/>
      <c r="BP378" s="33"/>
      <c r="BQ378" s="33"/>
      <c r="BR378" s="33"/>
      <c r="BS378" s="33"/>
      <c r="BT378" s="33"/>
      <c r="BU378" s="33"/>
      <c r="BV378" s="33"/>
      <c r="BW378" s="33"/>
      <c r="BX378" s="33"/>
      <c r="BY378" s="33"/>
      <c r="BZ378" s="33"/>
      <c r="CA378" s="33"/>
      <c r="CB378" s="33"/>
      <c r="CC378" s="33"/>
      <c r="CD378" s="33"/>
      <c r="CE378" s="33"/>
      <c r="CF378" s="33"/>
      <c r="CG378" s="33"/>
      <c r="CH378" s="33"/>
      <c r="CI378" s="33"/>
      <c r="CJ378" s="33"/>
      <c r="CK378" s="33"/>
      <c r="CL378" s="33"/>
      <c r="CM378" s="33"/>
      <c r="CN378" s="33"/>
      <c r="CO378" s="33"/>
      <c r="CP378" s="33"/>
      <c r="CQ378" s="33"/>
      <c r="CR378" s="33"/>
      <c r="CS378" s="33"/>
      <c r="CT378" s="33"/>
      <c r="CU378" s="33"/>
      <c r="CV378" s="33"/>
      <c r="CW378" s="33"/>
      <c r="ED378" s="196"/>
      <c r="EE378" s="209"/>
      <c r="EF378" s="209"/>
      <c r="EG378" s="209"/>
      <c r="EH378" s="209"/>
      <c r="EI378" s="209"/>
      <c r="EJ378" s="209"/>
      <c r="EK378" s="209"/>
      <c r="EL378" s="209"/>
      <c r="EM378" s="209"/>
      <c r="EN378" s="209"/>
      <c r="EO378" s="209"/>
      <c r="EP378" s="209"/>
      <c r="EQ378" s="209"/>
      <c r="ER378" s="209"/>
      <c r="ES378" s="209"/>
      <c r="ET378" s="209"/>
      <c r="EU378" s="209"/>
      <c r="EV378" s="209"/>
      <c r="EW378" s="209"/>
      <c r="EX378" s="209"/>
      <c r="EY378" s="209"/>
      <c r="EZ378" s="209"/>
      <c r="FA378" s="209"/>
      <c r="FB378" s="209"/>
      <c r="FC378" s="209"/>
      <c r="FD378" s="209"/>
      <c r="FE378" s="209"/>
      <c r="FF378" s="209"/>
      <c r="FG378" s="209"/>
      <c r="FH378" s="209"/>
      <c r="FI378" s="209"/>
      <c r="FJ378" s="209"/>
      <c r="FK378" s="209"/>
      <c r="FL378" s="209"/>
      <c r="FM378" s="209"/>
    </row>
    <row r="379" spans="1:169" ht="18.75" customHeight="1" thickBot="1" x14ac:dyDescent="0.45">
      <c r="A379" s="33"/>
      <c r="B379" s="99"/>
      <c r="C379" s="99"/>
      <c r="D379" s="99"/>
      <c r="E379" s="99"/>
      <c r="F379" s="503" t="s">
        <v>272</v>
      </c>
      <c r="G379" s="504"/>
      <c r="H379" s="504"/>
      <c r="I379" s="504"/>
      <c r="J379" s="504"/>
      <c r="K379" s="504"/>
      <c r="L379" s="504"/>
      <c r="M379" s="504"/>
      <c r="N379" s="504"/>
      <c r="O379" s="504"/>
      <c r="P379" s="504"/>
      <c r="Q379" s="504"/>
      <c r="R379" s="504"/>
      <c r="S379" s="504"/>
      <c r="T379" s="504"/>
      <c r="U379" s="504"/>
      <c r="V379" s="504"/>
      <c r="W379" s="504"/>
      <c r="X379" s="504"/>
      <c r="Y379" s="504"/>
      <c r="Z379" s="504"/>
      <c r="AA379" s="504"/>
      <c r="AB379" s="504"/>
      <c r="AC379" s="504"/>
      <c r="AD379" s="504"/>
      <c r="AE379" s="504"/>
      <c r="AF379" s="504"/>
      <c r="AG379" s="504"/>
      <c r="AH379" s="504"/>
      <c r="AI379" s="504"/>
      <c r="AJ379" s="504"/>
      <c r="AK379" s="504"/>
      <c r="AL379" s="504"/>
      <c r="AM379" s="504"/>
      <c r="AN379" s="504"/>
      <c r="AO379" s="504"/>
      <c r="AP379" s="504"/>
      <c r="AQ379" s="504"/>
      <c r="AR379" s="504"/>
      <c r="AS379" s="504"/>
      <c r="AT379" s="504"/>
      <c r="AU379" s="504"/>
      <c r="AV379" s="504"/>
      <c r="AW379" s="504"/>
      <c r="AX379" s="504"/>
      <c r="AY379" s="504"/>
      <c r="AZ379" s="504"/>
      <c r="BA379" s="504"/>
      <c r="BB379" s="504"/>
      <c r="BC379" s="504"/>
      <c r="BD379" s="504"/>
      <c r="BE379" s="504"/>
      <c r="BF379" s="504"/>
      <c r="BG379" s="504"/>
      <c r="BH379" s="504"/>
      <c r="BI379" s="505"/>
      <c r="BO379" s="33"/>
      <c r="BP379" s="99"/>
      <c r="BQ379" s="99"/>
      <c r="BR379" s="99"/>
      <c r="BS379" s="99"/>
      <c r="BT379" s="503" t="s">
        <v>272</v>
      </c>
      <c r="BU379" s="504"/>
      <c r="BV379" s="504"/>
      <c r="BW379" s="504"/>
      <c r="BX379" s="504"/>
      <c r="BY379" s="504"/>
      <c r="BZ379" s="504"/>
      <c r="CA379" s="504"/>
      <c r="CB379" s="504"/>
      <c r="CC379" s="504"/>
      <c r="CD379" s="504"/>
      <c r="CE379" s="504"/>
      <c r="CF379" s="504"/>
      <c r="CG379" s="504"/>
      <c r="CH379" s="504"/>
      <c r="CI379" s="504"/>
      <c r="CJ379" s="504"/>
      <c r="CK379" s="504"/>
      <c r="CL379" s="504"/>
      <c r="CM379" s="504"/>
      <c r="CN379" s="504"/>
      <c r="CO379" s="504"/>
      <c r="CP379" s="504"/>
      <c r="CQ379" s="504"/>
      <c r="CR379" s="504"/>
      <c r="CS379" s="504"/>
      <c r="CT379" s="504"/>
      <c r="CU379" s="504"/>
      <c r="CV379" s="504"/>
      <c r="CW379" s="504"/>
      <c r="CX379" s="504"/>
      <c r="CY379" s="504"/>
      <c r="CZ379" s="504"/>
      <c r="DA379" s="504"/>
      <c r="DB379" s="504"/>
      <c r="DC379" s="504"/>
      <c r="DD379" s="504"/>
      <c r="DE379" s="504"/>
      <c r="DF379" s="504"/>
      <c r="DG379" s="504"/>
      <c r="DH379" s="504"/>
      <c r="DI379" s="504"/>
      <c r="DJ379" s="504"/>
      <c r="DK379" s="504"/>
      <c r="DL379" s="504"/>
      <c r="DM379" s="504"/>
      <c r="DN379" s="504"/>
      <c r="DO379" s="504"/>
      <c r="DP379" s="504"/>
      <c r="DQ379" s="504"/>
      <c r="DR379" s="504"/>
      <c r="DS379" s="504"/>
      <c r="DT379" s="504"/>
      <c r="DU379" s="504"/>
      <c r="DV379" s="504"/>
      <c r="DW379" s="505"/>
      <c r="ED379" s="210"/>
      <c r="EE379" s="210"/>
      <c r="EF379" s="210"/>
      <c r="EG379" s="210"/>
      <c r="EH379" s="210"/>
      <c r="EI379" s="210"/>
      <c r="EJ379" s="210"/>
      <c r="EK379" s="210"/>
      <c r="EL379" s="210"/>
      <c r="EM379" s="210"/>
      <c r="EN379" s="210"/>
      <c r="EO379" s="210"/>
      <c r="EP379" s="210"/>
      <c r="EQ379" s="210"/>
      <c r="ER379" s="210"/>
      <c r="ES379" s="210"/>
      <c r="ET379" s="210"/>
      <c r="EU379" s="210"/>
      <c r="EV379" s="210"/>
      <c r="EW379" s="210"/>
      <c r="EX379" s="210"/>
      <c r="EY379" s="210"/>
      <c r="EZ379" s="210"/>
      <c r="FA379" s="210"/>
      <c r="FB379" s="210"/>
      <c r="FC379" s="210"/>
      <c r="FD379" s="210"/>
      <c r="FE379" s="210"/>
      <c r="FF379" s="210"/>
      <c r="FG379" s="210"/>
      <c r="FH379" s="210"/>
      <c r="FI379" s="210"/>
      <c r="FJ379" s="210"/>
      <c r="FK379" s="210"/>
      <c r="FL379" s="210"/>
      <c r="FM379" s="210"/>
    </row>
    <row r="380" spans="1:169" ht="18.75" customHeight="1" thickBot="1" x14ac:dyDescent="0.45">
      <c r="A380" s="33"/>
      <c r="B380" s="33"/>
      <c r="C380" s="33"/>
      <c r="D380" s="33"/>
      <c r="E380" s="33"/>
      <c r="F380" s="500"/>
      <c r="G380" s="501"/>
      <c r="H380" s="501"/>
      <c r="I380" s="501"/>
      <c r="J380" s="501"/>
      <c r="K380" s="501"/>
      <c r="L380" s="501"/>
      <c r="M380" s="501"/>
      <c r="N380" s="501"/>
      <c r="O380" s="501"/>
      <c r="P380" s="501"/>
      <c r="Q380" s="501"/>
      <c r="R380" s="501"/>
      <c r="S380" s="501"/>
      <c r="T380" s="501"/>
      <c r="U380" s="501"/>
      <c r="V380" s="501"/>
      <c r="W380" s="501"/>
      <c r="X380" s="501"/>
      <c r="Y380" s="501"/>
      <c r="Z380" s="501"/>
      <c r="AA380" s="501"/>
      <c r="AB380" s="501"/>
      <c r="AC380" s="501"/>
      <c r="AD380" s="501"/>
      <c r="AE380" s="501"/>
      <c r="AF380" s="501"/>
      <c r="AG380" s="501"/>
      <c r="AH380" s="501"/>
      <c r="AI380" s="501"/>
      <c r="AJ380" s="501"/>
      <c r="AK380" s="501"/>
      <c r="AL380" s="501"/>
      <c r="AM380" s="501"/>
      <c r="AN380" s="501"/>
      <c r="AO380" s="501"/>
      <c r="AP380" s="501"/>
      <c r="AQ380" s="501"/>
      <c r="AR380" s="501"/>
      <c r="AS380" s="501"/>
      <c r="AT380" s="501"/>
      <c r="AU380" s="501"/>
      <c r="AV380" s="501"/>
      <c r="AW380" s="501"/>
      <c r="AX380" s="501"/>
      <c r="AY380" s="501"/>
      <c r="AZ380" s="501"/>
      <c r="BA380" s="501"/>
      <c r="BB380" s="501"/>
      <c r="BC380" s="501"/>
      <c r="BD380" s="501"/>
      <c r="BE380" s="501"/>
      <c r="BF380" s="501"/>
      <c r="BG380" s="501"/>
      <c r="BH380" s="501"/>
      <c r="BI380" s="502"/>
      <c r="BO380" s="33"/>
      <c r="BP380" s="33"/>
      <c r="BQ380" s="33"/>
      <c r="BR380" s="33"/>
      <c r="BS380" s="33"/>
      <c r="BT380" s="500" t="s">
        <v>211</v>
      </c>
      <c r="BU380" s="501"/>
      <c r="BV380" s="501"/>
      <c r="BW380" s="501"/>
      <c r="BX380" s="501"/>
      <c r="BY380" s="501"/>
      <c r="BZ380" s="501"/>
      <c r="CA380" s="501"/>
      <c r="CB380" s="501"/>
      <c r="CC380" s="501"/>
      <c r="CD380" s="501"/>
      <c r="CE380" s="501"/>
      <c r="CF380" s="501"/>
      <c r="CG380" s="501"/>
      <c r="CH380" s="501"/>
      <c r="CI380" s="501"/>
      <c r="CJ380" s="501"/>
      <c r="CK380" s="501"/>
      <c r="CL380" s="501"/>
      <c r="CM380" s="501"/>
      <c r="CN380" s="501"/>
      <c r="CO380" s="501"/>
      <c r="CP380" s="501"/>
      <c r="CQ380" s="501"/>
      <c r="CR380" s="501"/>
      <c r="CS380" s="501"/>
      <c r="CT380" s="501"/>
      <c r="CU380" s="501"/>
      <c r="CV380" s="501"/>
      <c r="CW380" s="501"/>
      <c r="CX380" s="501"/>
      <c r="CY380" s="501"/>
      <c r="CZ380" s="501"/>
      <c r="DA380" s="501"/>
      <c r="DB380" s="501"/>
      <c r="DC380" s="501"/>
      <c r="DD380" s="501"/>
      <c r="DE380" s="501"/>
      <c r="DF380" s="501"/>
      <c r="DG380" s="501"/>
      <c r="DH380" s="501"/>
      <c r="DI380" s="501"/>
      <c r="DJ380" s="501"/>
      <c r="DK380" s="501"/>
      <c r="DL380" s="501"/>
      <c r="DM380" s="501"/>
      <c r="DN380" s="501"/>
      <c r="DO380" s="501"/>
      <c r="DP380" s="501"/>
      <c r="DQ380" s="501"/>
      <c r="DR380" s="501"/>
      <c r="DS380" s="501"/>
      <c r="DT380" s="501"/>
      <c r="DU380" s="501"/>
      <c r="DV380" s="501"/>
      <c r="DW380" s="502"/>
      <c r="ED380" s="209"/>
      <c r="EE380" s="209"/>
      <c r="EF380" s="209"/>
      <c r="EG380" s="209"/>
      <c r="EH380" s="209"/>
      <c r="EI380" s="209"/>
      <c r="EJ380" s="209"/>
      <c r="EK380" s="209"/>
      <c r="EL380" s="209"/>
      <c r="EM380" s="209"/>
      <c r="EN380" s="209"/>
      <c r="EO380" s="209"/>
      <c r="EP380" s="209"/>
      <c r="EQ380" s="209"/>
      <c r="ER380" s="209"/>
      <c r="ES380" s="209"/>
      <c r="ET380" s="209"/>
      <c r="EU380" s="209"/>
      <c r="EV380" s="209"/>
      <c r="EW380" s="209"/>
      <c r="EX380" s="209"/>
      <c r="EY380" s="209"/>
      <c r="EZ380" s="209"/>
      <c r="FA380" s="209"/>
      <c r="FB380" s="209"/>
      <c r="FC380" s="209"/>
      <c r="FD380" s="209"/>
      <c r="FE380" s="209"/>
      <c r="FF380" s="209"/>
      <c r="FG380" s="209"/>
      <c r="FH380" s="209"/>
      <c r="FI380" s="209"/>
      <c r="FJ380" s="209"/>
      <c r="FK380" s="209"/>
      <c r="FL380" s="209"/>
      <c r="FM380" s="209"/>
    </row>
    <row r="381" spans="1:169" ht="18.75" customHeight="1" x14ac:dyDescent="0.4">
      <c r="A381" s="33"/>
      <c r="C381" s="100"/>
      <c r="D381" s="100"/>
      <c r="E381" s="99"/>
      <c r="F381" s="99" t="s">
        <v>134</v>
      </c>
      <c r="G381" s="99"/>
      <c r="H381" s="99"/>
      <c r="I381" s="99"/>
      <c r="J381" s="99"/>
      <c r="K381" s="99"/>
      <c r="L381" s="99"/>
      <c r="M381" s="99"/>
      <c r="N381" s="99"/>
      <c r="O381" s="99"/>
      <c r="P381" s="99"/>
      <c r="Q381" s="99"/>
      <c r="R381" s="99"/>
      <c r="S381" s="99"/>
      <c r="T381" s="99"/>
      <c r="U381" s="99"/>
      <c r="V381" s="99"/>
      <c r="W381" s="99"/>
      <c r="X381" s="99"/>
      <c r="Y381" s="99"/>
      <c r="Z381" s="99"/>
      <c r="AA381" s="99"/>
      <c r="AB381" s="99"/>
      <c r="AC381" s="99"/>
      <c r="AD381" s="99"/>
      <c r="AE381" s="99"/>
      <c r="AF381" s="99"/>
      <c r="AG381" s="99"/>
      <c r="AH381" s="99"/>
      <c r="AI381" s="99"/>
      <c r="BO381" s="33"/>
      <c r="BQ381" s="100"/>
      <c r="BR381" s="100"/>
      <c r="BS381" s="99"/>
      <c r="BT381" s="99" t="s">
        <v>134</v>
      </c>
      <c r="BU381" s="99"/>
      <c r="BV381" s="99"/>
      <c r="BW381" s="99"/>
      <c r="BX381" s="99"/>
      <c r="BY381" s="99"/>
      <c r="BZ381" s="99"/>
      <c r="CA381" s="99"/>
      <c r="CB381" s="99"/>
      <c r="CC381" s="99"/>
      <c r="CD381" s="99"/>
      <c r="CE381" s="99"/>
      <c r="CF381" s="99"/>
      <c r="CG381" s="99"/>
      <c r="CH381" s="99"/>
      <c r="CI381" s="99"/>
      <c r="CJ381" s="99"/>
      <c r="CK381" s="99"/>
      <c r="CL381" s="99"/>
      <c r="CM381" s="99"/>
      <c r="CN381" s="99"/>
      <c r="CO381" s="99"/>
      <c r="CP381" s="99"/>
      <c r="CQ381" s="99"/>
      <c r="CR381" s="99"/>
      <c r="CS381" s="99"/>
      <c r="CT381" s="99"/>
      <c r="CU381" s="99"/>
      <c r="CV381" s="99"/>
      <c r="CW381" s="99"/>
      <c r="ED381" s="197"/>
      <c r="EE381" s="240"/>
      <c r="EF381" s="210"/>
      <c r="EG381" s="210"/>
      <c r="EH381" s="210"/>
      <c r="EI381" s="210"/>
      <c r="EJ381" s="210"/>
      <c r="EK381" s="210"/>
      <c r="EL381" s="210"/>
      <c r="EM381" s="210"/>
      <c r="EN381" s="210"/>
      <c r="EO381" s="210"/>
      <c r="EP381" s="210"/>
      <c r="EQ381" s="210"/>
      <c r="ER381" s="210"/>
      <c r="ES381" s="210"/>
      <c r="ET381" s="210"/>
      <c r="EU381" s="210"/>
      <c r="EV381" s="210"/>
      <c r="EW381" s="210"/>
      <c r="EX381" s="210"/>
      <c r="EY381" s="210"/>
      <c r="EZ381" s="210"/>
      <c r="FA381" s="210"/>
      <c r="FB381" s="210"/>
      <c r="FC381" s="210"/>
      <c r="FD381" s="210"/>
      <c r="FE381" s="210"/>
      <c r="FF381" s="210"/>
      <c r="FG381" s="210"/>
      <c r="FH381" s="210"/>
      <c r="FI381" s="210"/>
      <c r="FJ381" s="210"/>
      <c r="FK381" s="210"/>
      <c r="FL381" s="210"/>
      <c r="FM381" s="210"/>
    </row>
    <row r="382" spans="1:169" ht="18.75" customHeight="1" x14ac:dyDescent="0.4">
      <c r="A382" s="33"/>
      <c r="B382" s="33"/>
      <c r="C382" s="33"/>
      <c r="D382" s="33"/>
      <c r="E382" s="33"/>
      <c r="F382" s="33"/>
      <c r="G382" s="33"/>
      <c r="H382" s="33"/>
      <c r="I382" s="33"/>
      <c r="J382" s="33"/>
      <c r="K382" s="33"/>
      <c r="L382" s="33"/>
      <c r="M382" s="33"/>
      <c r="N382" s="33"/>
      <c r="O382" s="33"/>
      <c r="P382" s="33"/>
      <c r="Q382" s="33"/>
      <c r="R382" s="33"/>
      <c r="S382" s="33"/>
      <c r="T382" s="33"/>
      <c r="U382" s="33"/>
      <c r="V382" s="33"/>
      <c r="W382" s="33"/>
      <c r="X382" s="33"/>
      <c r="Y382" s="33"/>
      <c r="Z382" s="33"/>
      <c r="AA382" s="33"/>
      <c r="AB382" s="33"/>
      <c r="AC382" s="33"/>
      <c r="AD382" s="33"/>
      <c r="AE382" s="33"/>
      <c r="AF382" s="33"/>
      <c r="AG382" s="33"/>
      <c r="AH382" s="33"/>
      <c r="AI382" s="33"/>
      <c r="BO382" s="33"/>
      <c r="BP382" s="33"/>
      <c r="BQ382" s="33"/>
      <c r="BR382" s="33"/>
      <c r="BS382" s="33"/>
      <c r="BT382" s="33"/>
      <c r="BU382" s="33"/>
      <c r="BV382" s="33"/>
      <c r="BW382" s="33"/>
      <c r="BX382" s="33"/>
      <c r="BY382" s="33"/>
      <c r="BZ382" s="33"/>
      <c r="CA382" s="33"/>
      <c r="CB382" s="33"/>
      <c r="CC382" s="33"/>
      <c r="CD382" s="33"/>
      <c r="CE382" s="33"/>
      <c r="CF382" s="33"/>
      <c r="CG382" s="33"/>
      <c r="CH382" s="33"/>
      <c r="CI382" s="33"/>
      <c r="CJ382" s="33"/>
      <c r="CK382" s="33"/>
      <c r="CL382" s="33"/>
      <c r="CM382" s="33"/>
      <c r="CN382" s="33"/>
      <c r="CO382" s="33"/>
      <c r="CP382" s="33"/>
      <c r="CQ382" s="33"/>
      <c r="CR382" s="33"/>
      <c r="CS382" s="33"/>
      <c r="CT382" s="33"/>
      <c r="CU382" s="33"/>
      <c r="CV382" s="33"/>
      <c r="CW382" s="33"/>
    </row>
    <row r="383" spans="1:169" ht="18.75" customHeight="1" x14ac:dyDescent="0.4">
      <c r="A383" s="33"/>
      <c r="B383" s="33"/>
      <c r="C383" s="101" t="s">
        <v>66</v>
      </c>
      <c r="D383" s="102"/>
      <c r="E383" s="102"/>
      <c r="F383" s="99"/>
      <c r="G383" s="99"/>
      <c r="H383" s="99"/>
      <c r="I383" s="99"/>
      <c r="J383" s="99"/>
      <c r="K383" s="99"/>
      <c r="L383" s="99"/>
      <c r="M383" s="99"/>
      <c r="N383" s="99"/>
      <c r="O383" s="99"/>
      <c r="P383" s="99"/>
      <c r="Q383" s="99"/>
      <c r="R383" s="99"/>
      <c r="S383" s="99"/>
      <c r="T383" s="99"/>
      <c r="U383" s="99"/>
      <c r="V383" s="99"/>
      <c r="W383" s="99"/>
      <c r="X383" s="99"/>
      <c r="Y383" s="99"/>
      <c r="Z383" s="33"/>
      <c r="AA383" s="33"/>
      <c r="AB383" s="33"/>
      <c r="AC383" s="33"/>
      <c r="AD383" s="33"/>
      <c r="AE383" s="33"/>
      <c r="AF383" s="33"/>
      <c r="AG383" s="33"/>
      <c r="AH383" s="33"/>
      <c r="AI383" s="33"/>
      <c r="AJ383" s="33"/>
      <c r="BO383" s="33"/>
      <c r="BP383" s="33"/>
      <c r="BQ383" s="101" t="s">
        <v>66</v>
      </c>
      <c r="BR383" s="102"/>
      <c r="BS383" s="102"/>
      <c r="BT383" s="99"/>
      <c r="BU383" s="99"/>
      <c r="BV383" s="99"/>
      <c r="BW383" s="99"/>
      <c r="BX383" s="99"/>
      <c r="BY383" s="99"/>
      <c r="BZ383" s="99"/>
      <c r="CA383" s="99"/>
      <c r="CB383" s="99"/>
      <c r="CC383" s="99"/>
      <c r="CD383" s="99"/>
      <c r="CE383" s="99"/>
      <c r="CF383" s="99"/>
      <c r="CG383" s="99"/>
      <c r="CH383" s="99"/>
      <c r="CI383" s="99"/>
      <c r="CJ383" s="99"/>
      <c r="CK383" s="99"/>
      <c r="CL383" s="99"/>
      <c r="CM383" s="99"/>
      <c r="CN383" s="33"/>
      <c r="CO383" s="33"/>
      <c r="CP383" s="33"/>
      <c r="CQ383" s="33"/>
      <c r="CR383" s="33"/>
      <c r="CS383" s="33"/>
      <c r="CT383" s="33"/>
      <c r="CU383" s="33"/>
      <c r="CV383" s="33"/>
      <c r="CW383" s="33"/>
      <c r="CX383" s="33"/>
    </row>
    <row r="384" spans="1:169" ht="18.75" customHeight="1" x14ac:dyDescent="0.4">
      <c r="A384" s="33"/>
      <c r="B384" s="33"/>
      <c r="C384" s="102" t="s">
        <v>215</v>
      </c>
      <c r="D384" s="102"/>
      <c r="E384" s="102"/>
      <c r="F384" s="99"/>
      <c r="G384" s="491"/>
      <c r="H384" s="491"/>
      <c r="I384" s="102" t="s">
        <v>324</v>
      </c>
      <c r="J384" s="99"/>
      <c r="K384" s="99"/>
      <c r="L384" s="99"/>
      <c r="M384" s="99"/>
      <c r="N384" s="99"/>
      <c r="O384" s="99"/>
      <c r="P384" s="99"/>
      <c r="Q384" s="99"/>
      <c r="R384" s="99"/>
      <c r="S384" s="99"/>
      <c r="T384" s="99"/>
      <c r="U384" s="99"/>
      <c r="V384" s="99"/>
      <c r="W384" s="99"/>
      <c r="X384" s="99"/>
      <c r="Y384" s="99"/>
      <c r="Z384" s="99"/>
      <c r="AA384" s="99"/>
      <c r="AB384" s="33"/>
      <c r="AC384" s="33"/>
      <c r="AD384" s="33"/>
      <c r="AE384" s="33"/>
      <c r="AF384" s="33"/>
      <c r="AG384" s="33"/>
      <c r="AH384" s="33"/>
      <c r="AI384" s="33"/>
      <c r="AJ384" s="33"/>
      <c r="AK384" s="33"/>
      <c r="AL384" s="33"/>
      <c r="BO384" s="33"/>
      <c r="BP384" s="33"/>
      <c r="BQ384" s="102" t="s">
        <v>215</v>
      </c>
      <c r="BR384" s="102"/>
      <c r="BS384" s="102"/>
      <c r="BT384" s="99"/>
      <c r="BU384" s="491">
        <v>4</v>
      </c>
      <c r="BV384" s="491"/>
      <c r="BW384" s="102" t="s">
        <v>127</v>
      </c>
      <c r="BX384" s="99"/>
      <c r="BY384" s="99"/>
      <c r="BZ384" s="99"/>
      <c r="CA384" s="99"/>
      <c r="CB384" s="99"/>
      <c r="CC384" s="99"/>
      <c r="CD384" s="99"/>
      <c r="CE384" s="99"/>
      <c r="CF384" s="99"/>
      <c r="CG384" s="99"/>
      <c r="CH384" s="99"/>
      <c r="CI384" s="99"/>
      <c r="CJ384" s="99"/>
      <c r="CK384" s="99"/>
      <c r="CL384" s="99"/>
      <c r="CM384" s="99"/>
      <c r="CN384" s="99"/>
      <c r="CO384" s="99"/>
      <c r="CP384" s="33"/>
      <c r="CQ384" s="33"/>
      <c r="CR384" s="33"/>
      <c r="CS384" s="33"/>
      <c r="CT384" s="33"/>
      <c r="CU384" s="33"/>
      <c r="CV384" s="33"/>
      <c r="CW384" s="33"/>
      <c r="CX384" s="33"/>
      <c r="CY384" s="33"/>
      <c r="CZ384" s="33"/>
    </row>
    <row r="385" spans="1:104" ht="18.75" customHeight="1" x14ac:dyDescent="0.4">
      <c r="A385" s="33"/>
      <c r="B385" s="33"/>
      <c r="C385" s="102" t="s">
        <v>215</v>
      </c>
      <c r="D385" s="102"/>
      <c r="E385" s="102"/>
      <c r="F385" s="99"/>
      <c r="G385" s="491"/>
      <c r="H385" s="491"/>
      <c r="I385" s="102" t="s">
        <v>325</v>
      </c>
      <c r="J385" s="99"/>
      <c r="K385" s="99"/>
      <c r="L385" s="99"/>
      <c r="M385" s="99"/>
      <c r="N385" s="99"/>
      <c r="O385" s="99"/>
      <c r="P385" s="99"/>
      <c r="Q385" s="99"/>
      <c r="R385" s="99"/>
      <c r="S385" s="99"/>
      <c r="T385" s="99"/>
      <c r="U385" s="99"/>
      <c r="V385" s="99"/>
      <c r="W385" s="99"/>
      <c r="X385" s="99"/>
      <c r="Y385" s="99"/>
      <c r="Z385" s="99"/>
      <c r="AA385" s="99"/>
      <c r="AB385" s="33"/>
      <c r="AC385" s="33"/>
      <c r="AD385" s="33"/>
      <c r="AE385" s="33"/>
      <c r="AF385" s="33"/>
      <c r="AG385" s="33"/>
      <c r="AH385" s="33"/>
      <c r="AI385" s="33"/>
      <c r="AJ385" s="33"/>
      <c r="AK385" s="33"/>
      <c r="AL385" s="33"/>
      <c r="BO385" s="33"/>
      <c r="BP385" s="33"/>
      <c r="BQ385" s="102" t="s">
        <v>215</v>
      </c>
      <c r="BR385" s="102"/>
      <c r="BS385" s="102"/>
      <c r="BT385" s="99"/>
      <c r="BU385" s="491">
        <v>9</v>
      </c>
      <c r="BV385" s="491"/>
      <c r="BW385" s="102" t="s">
        <v>128</v>
      </c>
      <c r="BX385" s="99"/>
      <c r="BY385" s="99"/>
      <c r="BZ385" s="99"/>
      <c r="CA385" s="99"/>
      <c r="CB385" s="99"/>
      <c r="CC385" s="99"/>
      <c r="CD385" s="99"/>
      <c r="CE385" s="99"/>
      <c r="CF385" s="99"/>
      <c r="CG385" s="99"/>
      <c r="CH385" s="99"/>
      <c r="CI385" s="99"/>
      <c r="CJ385" s="99"/>
      <c r="CK385" s="99"/>
      <c r="CL385" s="99"/>
      <c r="CM385" s="99"/>
      <c r="CN385" s="99"/>
      <c r="CO385" s="99"/>
      <c r="CP385" s="33"/>
      <c r="CQ385" s="33"/>
      <c r="CR385" s="33"/>
      <c r="CS385" s="33"/>
      <c r="CT385" s="33"/>
      <c r="CU385" s="33"/>
      <c r="CV385" s="33"/>
      <c r="CW385" s="33"/>
      <c r="CX385" s="33"/>
      <c r="CY385" s="33"/>
      <c r="CZ385" s="33"/>
    </row>
    <row r="386" spans="1:104" ht="18.75" customHeight="1" x14ac:dyDescent="0.4">
      <c r="A386" s="33"/>
      <c r="B386" s="33"/>
      <c r="C386" s="35" t="s">
        <v>216</v>
      </c>
      <c r="D386" s="102"/>
      <c r="E386" s="102"/>
      <c r="F386" s="99"/>
      <c r="G386" s="99"/>
      <c r="H386" s="99"/>
      <c r="I386" s="99"/>
      <c r="J386" s="99"/>
      <c r="K386" s="99"/>
      <c r="L386" s="99"/>
      <c r="M386" s="99"/>
      <c r="N386" s="99"/>
      <c r="O386" s="99"/>
      <c r="P386" s="99"/>
      <c r="Q386" s="99"/>
      <c r="R386" s="99"/>
      <c r="T386" s="99"/>
      <c r="U386" s="99"/>
      <c r="V386" s="99"/>
      <c r="W386" s="99"/>
      <c r="X386" s="99"/>
      <c r="Y386" s="99"/>
      <c r="Z386" s="99"/>
      <c r="AA386" s="491"/>
      <c r="AB386" s="491"/>
      <c r="AC386" s="102" t="s">
        <v>113</v>
      </c>
      <c r="AE386" s="99"/>
      <c r="AF386" s="99"/>
      <c r="AG386" s="99"/>
      <c r="AI386" s="99"/>
      <c r="AJ386" s="33"/>
      <c r="BO386" s="33"/>
      <c r="BP386" s="33"/>
      <c r="BQ386" s="35" t="s">
        <v>216</v>
      </c>
      <c r="BR386" s="102"/>
      <c r="BS386" s="102"/>
      <c r="BT386" s="99"/>
      <c r="BU386" s="99"/>
      <c r="BV386" s="99"/>
      <c r="BW386" s="99"/>
      <c r="BX386" s="99"/>
      <c r="BY386" s="99"/>
      <c r="BZ386" s="99"/>
      <c r="CA386" s="99"/>
      <c r="CB386" s="99"/>
      <c r="CC386" s="99"/>
      <c r="CD386" s="99"/>
      <c r="CE386" s="99"/>
      <c r="CF386" s="99"/>
      <c r="CH386" s="99"/>
      <c r="CI386" s="99"/>
      <c r="CJ386" s="99"/>
      <c r="CK386" s="99"/>
      <c r="CL386" s="99"/>
      <c r="CM386" s="99"/>
      <c r="CN386" s="99"/>
      <c r="CO386" s="491">
        <v>3</v>
      </c>
      <c r="CP386" s="491"/>
      <c r="CQ386" s="102" t="s">
        <v>113</v>
      </c>
      <c r="CS386" s="99"/>
      <c r="CT386" s="99"/>
      <c r="CU386" s="99"/>
      <c r="CW386" s="99"/>
      <c r="CX386" s="33"/>
    </row>
    <row r="387" spans="1:104" ht="18.75" customHeight="1" x14ac:dyDescent="0.4">
      <c r="A387" s="33"/>
      <c r="B387" s="33"/>
      <c r="C387" s="33"/>
      <c r="D387" s="33"/>
      <c r="E387" s="33"/>
      <c r="F387" s="33"/>
      <c r="G387" s="33"/>
      <c r="H387" s="33"/>
      <c r="I387" s="33"/>
      <c r="J387" s="33"/>
      <c r="K387" s="33"/>
      <c r="L387" s="33"/>
      <c r="M387" s="33"/>
      <c r="N387" s="33"/>
      <c r="O387" s="33"/>
      <c r="P387" s="33"/>
      <c r="Q387" s="33"/>
      <c r="R387" s="33"/>
      <c r="S387" s="33"/>
      <c r="T387" s="33"/>
      <c r="U387" s="33"/>
      <c r="V387" s="33"/>
      <c r="W387" s="33"/>
      <c r="X387" s="33"/>
      <c r="Y387" s="33"/>
      <c r="Z387" s="33"/>
      <c r="AA387" s="33"/>
      <c r="AB387" s="33"/>
      <c r="AC387" s="33"/>
      <c r="AD387" s="33"/>
      <c r="AE387" s="33"/>
      <c r="AF387" s="33"/>
      <c r="AG387" s="33"/>
      <c r="AH387" s="33"/>
      <c r="AI387" s="33"/>
      <c r="AJ387" s="33"/>
      <c r="BO387" s="33"/>
      <c r="BP387" s="33"/>
      <c r="BQ387" s="33"/>
      <c r="BR387" s="33"/>
      <c r="BS387" s="33"/>
      <c r="BT387" s="33"/>
      <c r="BU387" s="33"/>
      <c r="BV387" s="33"/>
      <c r="BW387" s="33"/>
      <c r="BX387" s="33"/>
      <c r="BY387" s="33"/>
      <c r="BZ387" s="33"/>
      <c r="CA387" s="33"/>
      <c r="CB387" s="33"/>
      <c r="CC387" s="33"/>
      <c r="CD387" s="33"/>
      <c r="CE387" s="33"/>
      <c r="CF387" s="33"/>
      <c r="CG387" s="33"/>
      <c r="CH387" s="33"/>
      <c r="CI387" s="33"/>
      <c r="CJ387" s="33"/>
      <c r="CK387" s="33"/>
      <c r="CL387" s="33"/>
      <c r="CM387" s="33"/>
      <c r="CN387" s="33"/>
      <c r="CO387" s="33"/>
      <c r="CP387" s="33"/>
      <c r="CQ387" s="33"/>
      <c r="CR387" s="33"/>
      <c r="CS387" s="33"/>
      <c r="CT387" s="33"/>
      <c r="CU387" s="33"/>
      <c r="CV387" s="33"/>
      <c r="CW387" s="33"/>
      <c r="CX387" s="33"/>
    </row>
    <row r="388" spans="1:104" ht="18.75" customHeight="1" x14ac:dyDescent="0.4">
      <c r="A388" s="33"/>
      <c r="B388" s="33"/>
      <c r="C388" s="33"/>
      <c r="D388" s="33"/>
      <c r="E388" s="33"/>
      <c r="F388" s="33"/>
      <c r="G388" s="33"/>
      <c r="H388" s="33"/>
      <c r="I388" s="33"/>
      <c r="J388" s="33"/>
      <c r="K388" s="33"/>
      <c r="L388" s="33"/>
      <c r="M388" s="33"/>
      <c r="N388" s="33"/>
      <c r="O388" s="33"/>
      <c r="P388" s="33"/>
      <c r="Q388" s="33"/>
      <c r="R388" s="33"/>
      <c r="S388" s="33"/>
      <c r="T388" s="33"/>
      <c r="U388" s="33"/>
      <c r="V388" s="33"/>
      <c r="W388" s="33"/>
      <c r="X388" s="33"/>
      <c r="Y388" s="33"/>
      <c r="Z388" s="33"/>
      <c r="AA388" s="33"/>
      <c r="AB388" s="33"/>
      <c r="AC388" s="33"/>
      <c r="AD388" s="33"/>
      <c r="AE388" s="33"/>
      <c r="AF388" s="33"/>
      <c r="AG388" s="33"/>
      <c r="AH388" s="33"/>
      <c r="AI388" s="33"/>
      <c r="AJ388" s="33"/>
      <c r="BO388" s="33"/>
      <c r="BP388" s="33"/>
      <c r="BQ388" s="33"/>
      <c r="BR388" s="33"/>
      <c r="BS388" s="33"/>
      <c r="BT388" s="33"/>
      <c r="BU388" s="33"/>
      <c r="BV388" s="33"/>
      <c r="BW388" s="33"/>
      <c r="BX388" s="33"/>
      <c r="BY388" s="33"/>
      <c r="BZ388" s="33"/>
      <c r="CA388" s="33"/>
      <c r="CB388" s="33"/>
      <c r="CC388" s="33"/>
      <c r="CD388" s="33"/>
      <c r="CE388" s="33"/>
      <c r="CF388" s="33"/>
      <c r="CG388" s="33"/>
      <c r="CH388" s="33"/>
      <c r="CI388" s="33"/>
      <c r="CJ388" s="33"/>
      <c r="CK388" s="33"/>
      <c r="CL388" s="33"/>
      <c r="CM388" s="33"/>
      <c r="CN388" s="33"/>
      <c r="CO388" s="33"/>
      <c r="CP388" s="33"/>
      <c r="CQ388" s="33"/>
      <c r="CR388" s="33"/>
      <c r="CS388" s="33"/>
      <c r="CT388" s="33"/>
      <c r="CU388" s="33"/>
      <c r="CV388" s="33"/>
      <c r="CW388" s="33"/>
      <c r="CX388" s="33"/>
    </row>
    <row r="389" spans="1:104" ht="18.75" customHeight="1" x14ac:dyDescent="0.4">
      <c r="A389" s="33"/>
      <c r="B389" s="33"/>
      <c r="C389" s="33"/>
      <c r="D389" s="33"/>
      <c r="E389" s="36" t="s">
        <v>67</v>
      </c>
      <c r="F389" s="33"/>
      <c r="G389" s="33"/>
      <c r="H389" s="33"/>
      <c r="I389" s="33"/>
      <c r="J389" s="33"/>
      <c r="K389" s="33"/>
      <c r="L389" s="33"/>
      <c r="M389" s="33"/>
      <c r="N389" s="33"/>
      <c r="O389" s="33"/>
      <c r="P389" s="33"/>
      <c r="Q389" s="33"/>
      <c r="R389" s="33"/>
      <c r="S389" s="33"/>
      <c r="T389" s="33"/>
      <c r="U389" s="33"/>
      <c r="V389" s="33"/>
      <c r="W389" s="33"/>
      <c r="X389" s="33"/>
      <c r="Y389" s="33"/>
      <c r="Z389" s="33"/>
      <c r="AA389" s="33"/>
      <c r="AB389" s="33"/>
      <c r="AC389" s="33"/>
      <c r="AD389" s="33"/>
      <c r="AE389" s="33"/>
      <c r="AF389" s="33"/>
      <c r="AG389" s="33"/>
      <c r="AH389" s="33"/>
      <c r="AI389" s="33"/>
      <c r="AJ389" s="33"/>
      <c r="BO389" s="33"/>
      <c r="BP389" s="33"/>
      <c r="BQ389" s="33"/>
      <c r="BR389" s="33"/>
      <c r="BS389" s="36" t="s">
        <v>67</v>
      </c>
      <c r="BT389" s="33"/>
      <c r="BU389" s="33"/>
      <c r="BV389" s="33"/>
      <c r="BW389" s="33"/>
      <c r="BX389" s="33"/>
      <c r="BY389" s="33"/>
      <c r="BZ389" s="33"/>
      <c r="CA389" s="33"/>
      <c r="CB389" s="33"/>
      <c r="CC389" s="33"/>
      <c r="CD389" s="33"/>
      <c r="CE389" s="33"/>
      <c r="CF389" s="33"/>
      <c r="CG389" s="33"/>
      <c r="CH389" s="33"/>
      <c r="CI389" s="33"/>
      <c r="CJ389" s="33"/>
      <c r="CK389" s="33"/>
      <c r="CL389" s="33"/>
      <c r="CM389" s="33"/>
      <c r="CN389" s="33"/>
      <c r="CO389" s="33"/>
      <c r="CP389" s="33"/>
      <c r="CQ389" s="33"/>
      <c r="CR389" s="33"/>
      <c r="CS389" s="33"/>
      <c r="CT389" s="33"/>
      <c r="CU389" s="33"/>
      <c r="CV389" s="33"/>
      <c r="CW389" s="33"/>
      <c r="CX389" s="33"/>
    </row>
    <row r="409" spans="1:130" ht="18.75" customHeight="1" x14ac:dyDescent="0.4">
      <c r="A409" s="5"/>
      <c r="B409" s="5"/>
      <c r="C409" s="5"/>
      <c r="D409" s="5"/>
      <c r="E409" s="5"/>
      <c r="F409" s="5"/>
      <c r="G409" s="5"/>
      <c r="H409" s="5"/>
      <c r="I409" s="5"/>
      <c r="J409" s="5"/>
      <c r="K409" s="5"/>
      <c r="L409" s="5"/>
      <c r="M409" s="5"/>
      <c r="N409" s="5"/>
      <c r="O409" s="5"/>
      <c r="P409" s="5"/>
      <c r="Q409" s="5"/>
      <c r="R409" s="5"/>
      <c r="S409" s="5"/>
      <c r="T409" s="5"/>
      <c r="U409" s="5"/>
      <c r="V409" s="5"/>
      <c r="W409" s="5"/>
      <c r="X409" s="5"/>
      <c r="Y409" s="5"/>
      <c r="Z409" s="5"/>
      <c r="AA409" s="5"/>
      <c r="AB409" s="5"/>
      <c r="AC409" s="5"/>
      <c r="AD409" s="5"/>
      <c r="AE409" s="5"/>
      <c r="AF409" s="5"/>
      <c r="AG409" s="5"/>
      <c r="AH409" s="5"/>
      <c r="AI409" s="5"/>
      <c r="AJ409" s="5"/>
      <c r="AK409" s="5"/>
      <c r="AL409" s="5"/>
      <c r="AM409" s="5"/>
      <c r="AN409" s="5"/>
      <c r="AO409" s="5"/>
      <c r="AP409" s="5"/>
      <c r="AQ409" s="5"/>
      <c r="AR409" s="5"/>
      <c r="AS409" s="5"/>
      <c r="AT409" s="5"/>
      <c r="AU409" s="5"/>
      <c r="AV409" s="5"/>
      <c r="AW409" s="5"/>
      <c r="AX409" s="5"/>
    </row>
    <row r="410" spans="1:130" ht="18.75" customHeight="1" x14ac:dyDescent="0.4">
      <c r="A410" s="5"/>
      <c r="B410" s="5"/>
      <c r="C410" s="5"/>
      <c r="D410" s="5"/>
      <c r="E410" s="5"/>
      <c r="F410" s="5"/>
      <c r="G410" s="5"/>
      <c r="H410" s="5"/>
      <c r="I410" s="5"/>
      <c r="J410" s="5"/>
      <c r="K410" s="5"/>
      <c r="L410" s="5"/>
      <c r="M410" s="5"/>
      <c r="N410" s="5"/>
      <c r="O410" s="5"/>
      <c r="P410" s="5"/>
      <c r="Q410" s="5"/>
      <c r="R410" s="5"/>
      <c r="S410" s="5"/>
      <c r="T410" s="5"/>
      <c r="U410" s="5"/>
      <c r="V410" s="5"/>
      <c r="W410" s="5"/>
      <c r="X410" s="5"/>
      <c r="Y410" s="5"/>
      <c r="Z410" s="5"/>
      <c r="AA410" s="5"/>
      <c r="AB410" s="5"/>
      <c r="AC410" s="5"/>
      <c r="AD410" s="5"/>
      <c r="AE410" s="5"/>
      <c r="AF410" s="5"/>
      <c r="AG410" s="5"/>
      <c r="AH410" s="5"/>
      <c r="AI410" s="5"/>
      <c r="AJ410" s="5"/>
      <c r="AK410" s="5"/>
      <c r="AL410" s="5"/>
      <c r="AM410" s="5"/>
      <c r="AN410" s="5"/>
      <c r="AO410" s="5"/>
      <c r="AP410" s="5"/>
      <c r="AQ410" s="5"/>
      <c r="AR410" s="5"/>
      <c r="AS410" s="5"/>
      <c r="AT410" s="5"/>
      <c r="AU410" s="5"/>
      <c r="AV410" s="5"/>
      <c r="AW410" s="5"/>
      <c r="AX410" s="5"/>
      <c r="BE410" s="339" t="s">
        <v>273</v>
      </c>
      <c r="BF410" s="340"/>
      <c r="BG410" s="340"/>
      <c r="BH410" s="340"/>
      <c r="BI410" s="340"/>
      <c r="BJ410" s="340"/>
      <c r="BK410" s="340"/>
      <c r="BL410" s="341"/>
      <c r="BO410" s="5"/>
      <c r="BP410" s="5"/>
      <c r="BQ410" s="5"/>
      <c r="BR410" s="5"/>
      <c r="BS410" s="5"/>
      <c r="BT410" s="5"/>
      <c r="BU410" s="5"/>
      <c r="BV410" s="5"/>
      <c r="BW410" s="5"/>
      <c r="BX410" s="5"/>
      <c r="BY410" s="5"/>
      <c r="BZ410" s="5"/>
      <c r="CA410" s="5"/>
      <c r="CB410" s="5"/>
      <c r="CC410" s="5"/>
      <c r="CD410" s="5"/>
      <c r="CE410" s="5"/>
      <c r="CF410" s="5"/>
      <c r="CG410" s="5"/>
      <c r="CH410" s="5"/>
      <c r="CI410" s="5"/>
      <c r="CJ410" s="5"/>
      <c r="CK410" s="5"/>
      <c r="CL410" s="5"/>
      <c r="CM410" s="5"/>
      <c r="CN410" s="5"/>
      <c r="CO410" s="5"/>
      <c r="CP410" s="5"/>
      <c r="CQ410" s="5"/>
      <c r="CR410" s="5"/>
      <c r="CS410" s="5"/>
      <c r="CT410" s="5"/>
      <c r="CU410" s="5"/>
      <c r="CV410" s="5"/>
      <c r="CW410" s="5"/>
      <c r="CX410" s="5"/>
      <c r="CY410" s="5"/>
      <c r="CZ410" s="5"/>
      <c r="DA410" s="5"/>
      <c r="DB410" s="5"/>
      <c r="DC410" s="5"/>
      <c r="DD410" s="5"/>
      <c r="DE410" s="5"/>
      <c r="DF410" s="5"/>
      <c r="DG410" s="5"/>
      <c r="DH410" s="5"/>
      <c r="DI410" s="5"/>
      <c r="DJ410" s="5"/>
      <c r="DK410" s="5"/>
      <c r="DL410" s="5"/>
      <c r="DS410" s="339" t="s">
        <v>221</v>
      </c>
      <c r="DT410" s="340"/>
      <c r="DU410" s="340"/>
      <c r="DV410" s="340"/>
      <c r="DW410" s="340"/>
      <c r="DX410" s="340"/>
      <c r="DY410" s="340"/>
      <c r="DZ410" s="341"/>
    </row>
    <row r="411" spans="1:130" ht="18.75" customHeight="1" x14ac:dyDescent="0.4">
      <c r="A411" s="5"/>
      <c r="B411" s="5"/>
      <c r="C411" s="5"/>
      <c r="D411" s="5"/>
      <c r="E411" s="5"/>
      <c r="F411" s="5"/>
      <c r="G411" s="5"/>
      <c r="H411" s="5"/>
      <c r="I411" s="5"/>
      <c r="J411" s="5"/>
      <c r="K411" s="5"/>
      <c r="L411" s="5"/>
      <c r="M411" s="5"/>
      <c r="N411" s="5"/>
      <c r="O411" s="5"/>
      <c r="P411" s="5"/>
      <c r="Q411" s="5"/>
      <c r="R411" s="5"/>
      <c r="S411" s="5"/>
      <c r="T411" s="5"/>
      <c r="U411" s="5"/>
      <c r="V411" s="5"/>
      <c r="W411" s="5"/>
      <c r="X411" s="5"/>
      <c r="Y411" s="5"/>
      <c r="Z411" s="5"/>
      <c r="AA411" s="5"/>
      <c r="AB411" s="5"/>
      <c r="AC411" s="5"/>
      <c r="AD411" s="5"/>
      <c r="AE411" s="5"/>
      <c r="AF411" s="5"/>
      <c r="AG411" s="5"/>
      <c r="AH411" s="5"/>
      <c r="AI411" s="5"/>
      <c r="AJ411" s="5"/>
      <c r="AK411" s="5"/>
      <c r="AL411" s="5"/>
      <c r="AM411" s="5"/>
      <c r="AN411" s="5"/>
      <c r="AO411" s="5"/>
      <c r="AP411" s="5"/>
      <c r="AQ411" s="5"/>
      <c r="AR411" s="5"/>
      <c r="AS411" s="5"/>
      <c r="AT411" s="5"/>
      <c r="AU411" s="5"/>
      <c r="AV411" s="5"/>
      <c r="AW411" s="5"/>
      <c r="AX411" s="5"/>
      <c r="BE411" s="342"/>
      <c r="BF411" s="343"/>
      <c r="BG411" s="343"/>
      <c r="BH411" s="343"/>
      <c r="BI411" s="343"/>
      <c r="BJ411" s="343"/>
      <c r="BK411" s="343"/>
      <c r="BL411" s="344"/>
      <c r="BO411" s="5"/>
      <c r="BP411" s="5"/>
      <c r="BQ411" s="5"/>
      <c r="BR411" s="5"/>
      <c r="BS411" s="5"/>
      <c r="BT411" s="5"/>
      <c r="BU411" s="5"/>
      <c r="BV411" s="5"/>
      <c r="BW411" s="5"/>
      <c r="BX411" s="5"/>
      <c r="BY411" s="5"/>
      <c r="BZ411" s="5"/>
      <c r="CA411" s="5"/>
      <c r="CB411" s="5"/>
      <c r="CC411" s="5"/>
      <c r="CD411" s="5"/>
      <c r="CE411" s="5"/>
      <c r="CF411" s="5"/>
      <c r="CG411" s="5"/>
      <c r="CH411" s="5"/>
      <c r="CI411" s="5"/>
      <c r="CJ411" s="5"/>
      <c r="CK411" s="5"/>
      <c r="CL411" s="5"/>
      <c r="CM411" s="5"/>
      <c r="CN411" s="5"/>
      <c r="CO411" s="5"/>
      <c r="CP411" s="5"/>
      <c r="CQ411" s="5"/>
      <c r="CR411" s="5"/>
      <c r="CS411" s="5"/>
      <c r="CT411" s="5"/>
      <c r="CU411" s="5"/>
      <c r="CV411" s="5"/>
      <c r="CW411" s="5"/>
      <c r="CX411" s="5"/>
      <c r="CY411" s="5"/>
      <c r="CZ411" s="5"/>
      <c r="DA411" s="5"/>
      <c r="DB411" s="5"/>
      <c r="DC411" s="5"/>
      <c r="DD411" s="5"/>
      <c r="DE411" s="5"/>
      <c r="DF411" s="5"/>
      <c r="DG411" s="5"/>
      <c r="DH411" s="5"/>
      <c r="DI411" s="5"/>
      <c r="DJ411" s="5"/>
      <c r="DK411" s="5"/>
      <c r="DL411" s="5"/>
      <c r="DS411" s="342"/>
      <c r="DT411" s="343"/>
      <c r="DU411" s="343"/>
      <c r="DV411" s="343"/>
      <c r="DW411" s="343"/>
      <c r="DX411" s="343"/>
      <c r="DY411" s="343"/>
      <c r="DZ411" s="344"/>
    </row>
    <row r="412" spans="1:130" ht="18.75" customHeight="1" x14ac:dyDescent="0.4">
      <c r="A412" s="5"/>
      <c r="B412" s="5"/>
      <c r="C412" s="10"/>
      <c r="D412" s="5"/>
      <c r="E412" s="5"/>
      <c r="F412" s="5"/>
      <c r="G412" s="5"/>
      <c r="H412" s="5"/>
      <c r="I412" s="5"/>
      <c r="J412" s="5"/>
      <c r="K412" s="5"/>
      <c r="L412" s="5"/>
      <c r="M412" s="5"/>
      <c r="N412" s="5"/>
      <c r="O412" s="5"/>
      <c r="P412" s="5"/>
      <c r="Q412" s="5"/>
      <c r="R412" s="5"/>
      <c r="S412" s="5"/>
      <c r="T412" s="5"/>
      <c r="U412" s="5"/>
      <c r="V412" s="5"/>
      <c r="W412" s="5"/>
      <c r="X412" s="5"/>
      <c r="Y412" s="5"/>
      <c r="Z412" s="5"/>
      <c r="AA412" s="5"/>
      <c r="AB412" s="10"/>
      <c r="AC412" s="5"/>
      <c r="AD412" s="5"/>
      <c r="AE412" s="5"/>
      <c r="AF412" s="5"/>
      <c r="AG412" s="5"/>
      <c r="AH412" s="5"/>
      <c r="AI412" s="5"/>
      <c r="AJ412" s="5"/>
      <c r="AK412" s="5"/>
      <c r="AL412" s="5"/>
      <c r="AM412" s="5"/>
      <c r="AN412" s="5"/>
      <c r="AO412" s="5"/>
      <c r="AP412" s="5"/>
      <c r="AQ412" s="5"/>
      <c r="AR412" s="5"/>
      <c r="AS412" s="5"/>
      <c r="AT412" s="5"/>
      <c r="AU412" s="5"/>
      <c r="AV412" s="5"/>
      <c r="AW412" s="5"/>
      <c r="AX412" s="5"/>
      <c r="BO412" s="5"/>
      <c r="BP412" s="5"/>
      <c r="BQ412" s="10"/>
      <c r="BR412" s="5"/>
      <c r="BS412" s="5"/>
      <c r="BT412" s="5"/>
      <c r="BU412" s="5"/>
      <c r="BV412" s="5"/>
      <c r="BW412" s="5"/>
      <c r="BX412" s="5"/>
      <c r="BY412" s="5"/>
      <c r="BZ412" s="5"/>
      <c r="CA412" s="5"/>
      <c r="CB412" s="5"/>
      <c r="CC412" s="5"/>
      <c r="CD412" s="5"/>
      <c r="CE412" s="5"/>
      <c r="CF412" s="5"/>
      <c r="CG412" s="5"/>
      <c r="CH412" s="5"/>
      <c r="CI412" s="5"/>
      <c r="CJ412" s="5"/>
      <c r="CK412" s="5"/>
      <c r="CL412" s="5"/>
      <c r="CM412" s="5"/>
      <c r="CN412" s="5"/>
      <c r="CO412" s="5"/>
      <c r="CP412" s="10"/>
      <c r="CQ412" s="5"/>
      <c r="CR412" s="5"/>
      <c r="CS412" s="5"/>
      <c r="CT412" s="5"/>
      <c r="CU412" s="5"/>
      <c r="CV412" s="5"/>
      <c r="CW412" s="5"/>
      <c r="CX412" s="5"/>
      <c r="CY412" s="5"/>
      <c r="CZ412" s="5"/>
      <c r="DA412" s="5"/>
      <c r="DB412" s="5"/>
      <c r="DC412" s="5"/>
      <c r="DD412" s="5"/>
      <c r="DE412" s="5"/>
      <c r="DF412" s="5"/>
      <c r="DG412" s="5"/>
      <c r="DH412" s="5"/>
      <c r="DI412" s="5"/>
      <c r="DJ412" s="5"/>
      <c r="DK412" s="5"/>
      <c r="DL412" s="5"/>
    </row>
    <row r="413" spans="1:130" ht="18.75" customHeight="1" x14ac:dyDescent="0.4">
      <c r="A413" s="5"/>
      <c r="B413" s="5"/>
      <c r="C413" s="10" t="s">
        <v>68</v>
      </c>
      <c r="D413" s="5"/>
      <c r="E413" s="5"/>
      <c r="F413" s="5"/>
      <c r="G413" s="5"/>
      <c r="H413" s="5"/>
      <c r="I413" s="5"/>
      <c r="J413" s="5"/>
      <c r="K413" s="5"/>
      <c r="L413" s="5"/>
      <c r="M413" s="5"/>
      <c r="N413" s="5"/>
      <c r="O413" s="5"/>
      <c r="P413" s="5"/>
      <c r="Q413" s="5"/>
      <c r="R413" s="5"/>
      <c r="S413" s="5"/>
      <c r="T413" s="5"/>
      <c r="U413" s="5"/>
      <c r="V413" s="5"/>
      <c r="W413" s="5"/>
      <c r="X413" s="5"/>
      <c r="Y413" s="5"/>
      <c r="Z413" s="5"/>
      <c r="AA413" s="5"/>
      <c r="AB413" s="19"/>
      <c r="AC413" s="5"/>
      <c r="AD413" s="5"/>
      <c r="AE413" s="5"/>
      <c r="AF413" s="5"/>
      <c r="AG413" s="5"/>
      <c r="AH413" s="5"/>
      <c r="AI413" s="5"/>
      <c r="AJ413" s="5"/>
      <c r="AK413" s="5"/>
      <c r="AL413" s="5"/>
      <c r="AM413" s="5"/>
      <c r="AN413" s="5"/>
      <c r="AO413" s="5"/>
      <c r="AP413" s="5"/>
      <c r="AQ413" s="5"/>
      <c r="AR413" s="5"/>
      <c r="AS413" s="5"/>
      <c r="AT413" s="5"/>
      <c r="AU413" s="5"/>
      <c r="AV413" s="5"/>
      <c r="AW413" s="5"/>
      <c r="AX413" s="5"/>
      <c r="BO413" s="5"/>
      <c r="BP413" s="5"/>
      <c r="BQ413" s="10" t="s">
        <v>68</v>
      </c>
      <c r="BR413" s="5"/>
      <c r="BS413" s="5"/>
      <c r="BT413" s="5"/>
      <c r="BU413" s="5"/>
      <c r="BV413" s="5"/>
      <c r="BW413" s="5"/>
      <c r="BX413" s="5"/>
      <c r="BY413" s="5"/>
      <c r="BZ413" s="5"/>
      <c r="CA413" s="5"/>
      <c r="CB413" s="5"/>
      <c r="CC413" s="5"/>
      <c r="CD413" s="5"/>
      <c r="CE413" s="5"/>
      <c r="CF413" s="5"/>
      <c r="CG413" s="5"/>
      <c r="CH413" s="5"/>
      <c r="CI413" s="5"/>
      <c r="CJ413" s="5"/>
      <c r="CK413" s="5"/>
      <c r="CL413" s="5"/>
      <c r="CM413" s="5"/>
      <c r="CN413" s="5"/>
      <c r="CO413" s="5"/>
      <c r="CP413" s="19"/>
      <c r="CQ413" s="5"/>
      <c r="CR413" s="5"/>
      <c r="CS413" s="5"/>
      <c r="CT413" s="5"/>
      <c r="CU413" s="5"/>
      <c r="CV413" s="5"/>
      <c r="CW413" s="5"/>
      <c r="CX413" s="5"/>
      <c r="CY413" s="5"/>
      <c r="CZ413" s="5"/>
      <c r="DA413" s="5"/>
      <c r="DB413" s="5"/>
      <c r="DC413" s="5"/>
      <c r="DD413" s="5"/>
      <c r="DE413" s="5"/>
      <c r="DF413" s="5"/>
      <c r="DG413" s="5"/>
      <c r="DH413" s="5"/>
      <c r="DI413" s="5"/>
      <c r="DJ413" s="5"/>
      <c r="DK413" s="5"/>
      <c r="DL413" s="5"/>
    </row>
    <row r="414" spans="1:130" ht="18.75" customHeight="1" x14ac:dyDescent="0.4">
      <c r="A414" s="5"/>
      <c r="B414" s="5"/>
      <c r="C414" s="5"/>
      <c r="D414" s="5"/>
      <c r="E414" s="5"/>
      <c r="F414" s="5"/>
      <c r="G414" s="5"/>
      <c r="H414" s="5"/>
      <c r="I414" s="5"/>
      <c r="J414" s="5"/>
      <c r="K414" s="5"/>
      <c r="L414" s="5"/>
      <c r="M414" s="5"/>
      <c r="N414" s="5"/>
      <c r="O414" s="5"/>
      <c r="P414" s="5"/>
      <c r="Q414" s="5"/>
      <c r="R414" s="5"/>
      <c r="S414" s="5"/>
      <c r="T414" s="5"/>
      <c r="U414" s="5"/>
      <c r="V414" s="5"/>
      <c r="W414" s="5"/>
      <c r="X414" s="5"/>
      <c r="Y414" s="5"/>
      <c r="Z414" s="5"/>
      <c r="AA414" s="5"/>
      <c r="AB414" s="5"/>
      <c r="AC414" s="5"/>
      <c r="AD414" s="5"/>
      <c r="AE414" s="5"/>
      <c r="AF414" s="5"/>
      <c r="AG414" s="5"/>
      <c r="AH414" s="5"/>
      <c r="AI414" s="5"/>
      <c r="AJ414" s="5"/>
      <c r="AK414" s="5"/>
      <c r="AL414" s="5"/>
      <c r="AM414" s="5"/>
      <c r="AN414" s="5"/>
      <c r="AO414" s="5"/>
      <c r="AP414" s="5"/>
      <c r="AQ414" s="5"/>
      <c r="AR414" s="5"/>
      <c r="AS414" s="5"/>
      <c r="AT414" s="5"/>
      <c r="AU414" s="5"/>
      <c r="AV414" s="5"/>
      <c r="AW414" s="5"/>
      <c r="AX414" s="5"/>
      <c r="BO414" s="5"/>
      <c r="BP414" s="5"/>
      <c r="BQ414" s="5"/>
      <c r="BR414" s="5"/>
      <c r="BS414" s="5"/>
      <c r="BT414" s="5"/>
      <c r="BU414" s="5"/>
      <c r="BV414" s="5"/>
      <c r="BW414" s="5"/>
      <c r="BX414" s="5"/>
      <c r="BY414" s="5"/>
      <c r="BZ414" s="5"/>
      <c r="CA414" s="5"/>
      <c r="CB414" s="5"/>
      <c r="CC414" s="5"/>
      <c r="CD414" s="5"/>
      <c r="CE414" s="5"/>
      <c r="CF414" s="5"/>
      <c r="CG414" s="5"/>
      <c r="CH414" s="5"/>
      <c r="CI414" s="5"/>
      <c r="CJ414" s="5"/>
      <c r="CK414" s="5"/>
      <c r="CL414" s="5"/>
      <c r="CM414" s="5"/>
      <c r="CN414" s="5"/>
      <c r="CO414" s="5"/>
      <c r="CP414" s="5"/>
      <c r="CQ414" s="5"/>
      <c r="CR414" s="5"/>
      <c r="CS414" s="5"/>
      <c r="CT414" s="5"/>
      <c r="CU414" s="5"/>
      <c r="CV414" s="5"/>
      <c r="CW414" s="5"/>
      <c r="CX414" s="5"/>
      <c r="CY414" s="5"/>
      <c r="CZ414" s="5"/>
      <c r="DA414" s="5"/>
      <c r="DB414" s="5"/>
      <c r="DC414" s="5"/>
      <c r="DD414" s="5"/>
      <c r="DE414" s="5"/>
      <c r="DF414" s="5"/>
      <c r="DG414" s="5"/>
      <c r="DH414" s="5"/>
      <c r="DI414" s="5"/>
      <c r="DJ414" s="5"/>
      <c r="DK414" s="5"/>
      <c r="DL414" s="5"/>
    </row>
    <row r="415" spans="1:130" ht="18.75" customHeight="1" x14ac:dyDescent="0.4">
      <c r="A415" s="5"/>
      <c r="B415" s="5"/>
      <c r="C415" s="19" t="s">
        <v>196</v>
      </c>
      <c r="D415" s="5"/>
      <c r="E415" s="5"/>
      <c r="F415" s="5"/>
      <c r="G415" s="5"/>
      <c r="H415" s="5"/>
      <c r="I415" s="5"/>
      <c r="J415" s="5"/>
      <c r="K415" s="5"/>
      <c r="L415" s="5"/>
      <c r="M415" s="5"/>
      <c r="N415" s="5"/>
      <c r="O415" s="5"/>
      <c r="P415" s="5"/>
      <c r="Q415" s="5"/>
      <c r="R415" s="5"/>
      <c r="S415" s="5"/>
      <c r="T415" s="5"/>
      <c r="U415" s="5"/>
      <c r="V415" s="5"/>
      <c r="W415" s="5"/>
      <c r="X415" s="5"/>
      <c r="Y415" s="5"/>
      <c r="Z415" s="5"/>
      <c r="AA415" s="5"/>
      <c r="AB415" s="19"/>
      <c r="AC415" s="5"/>
      <c r="AD415" s="5"/>
      <c r="AE415" s="5"/>
      <c r="AF415" s="5"/>
      <c r="AG415" s="5"/>
      <c r="AH415" s="5"/>
      <c r="AI415" s="5"/>
      <c r="AJ415" s="5"/>
      <c r="AK415" s="5"/>
      <c r="AL415" s="5"/>
      <c r="AM415" s="5"/>
      <c r="AN415" s="5"/>
      <c r="AO415" s="5"/>
      <c r="AP415" s="5"/>
      <c r="AQ415" s="5"/>
      <c r="AR415" s="5"/>
      <c r="AS415" s="5"/>
      <c r="AT415" s="5"/>
      <c r="AU415" s="5"/>
      <c r="AV415" s="5"/>
      <c r="AW415" s="5"/>
      <c r="AX415" s="5"/>
      <c r="BO415" s="5"/>
      <c r="BP415" s="5"/>
      <c r="BQ415" s="19" t="s">
        <v>196</v>
      </c>
      <c r="BR415" s="5"/>
      <c r="BS415" s="5"/>
      <c r="BT415" s="5"/>
      <c r="BU415" s="5"/>
      <c r="BV415" s="5"/>
      <c r="BW415" s="5"/>
      <c r="BX415" s="5"/>
      <c r="BY415" s="5"/>
      <c r="BZ415" s="5"/>
      <c r="CA415" s="5"/>
      <c r="CB415" s="5"/>
      <c r="CC415" s="5"/>
      <c r="CD415" s="5"/>
      <c r="CE415" s="5"/>
      <c r="CF415" s="5"/>
      <c r="CG415" s="5"/>
      <c r="CH415" s="5"/>
      <c r="CI415" s="5"/>
      <c r="CJ415" s="5"/>
      <c r="CK415" s="5"/>
      <c r="CL415" s="5"/>
      <c r="CM415" s="5"/>
      <c r="CN415" s="5"/>
      <c r="CO415" s="5"/>
      <c r="CP415" s="19"/>
      <c r="CQ415" s="5"/>
      <c r="CR415" s="5"/>
      <c r="CS415" s="5"/>
      <c r="CT415" s="5"/>
      <c r="CU415" s="5"/>
      <c r="CV415" s="5"/>
      <c r="CW415" s="5"/>
      <c r="CX415" s="5"/>
      <c r="CY415" s="5"/>
      <c r="CZ415" s="5"/>
      <c r="DA415" s="5"/>
      <c r="DB415" s="5"/>
      <c r="DC415" s="5"/>
      <c r="DD415" s="5"/>
      <c r="DE415" s="5"/>
      <c r="DF415" s="5"/>
      <c r="DG415" s="5"/>
      <c r="DH415" s="5"/>
      <c r="DI415" s="5"/>
      <c r="DJ415" s="5"/>
      <c r="DK415" s="5"/>
      <c r="DL415" s="5"/>
    </row>
    <row r="416" spans="1:130" ht="18.75" customHeight="1" x14ac:dyDescent="0.4">
      <c r="A416" s="5"/>
      <c r="B416" s="5"/>
      <c r="C416" s="5"/>
      <c r="D416" s="5"/>
      <c r="E416" s="5"/>
      <c r="F416" s="5"/>
      <c r="G416" s="5"/>
      <c r="H416" s="5"/>
      <c r="I416" s="5"/>
      <c r="J416" s="5"/>
      <c r="K416" s="5"/>
      <c r="L416" s="5"/>
      <c r="M416" s="5"/>
      <c r="N416" s="5"/>
      <c r="O416" s="5"/>
      <c r="P416" s="5"/>
      <c r="Q416" s="5"/>
      <c r="R416" s="5"/>
      <c r="S416" s="5"/>
      <c r="T416" s="5"/>
      <c r="U416" s="5"/>
      <c r="V416" s="5"/>
      <c r="W416" s="5"/>
      <c r="X416" s="5"/>
      <c r="Y416" s="5"/>
      <c r="Z416" s="5"/>
      <c r="AA416" s="5"/>
      <c r="AB416" s="5"/>
      <c r="AC416" s="5"/>
      <c r="AD416" s="5"/>
      <c r="AE416" s="5"/>
      <c r="AF416" s="5"/>
      <c r="AG416" s="5"/>
      <c r="AH416" s="5"/>
      <c r="AI416" s="5"/>
      <c r="AJ416" s="5"/>
      <c r="AK416" s="5"/>
      <c r="AL416" s="5"/>
      <c r="AM416" s="5"/>
      <c r="AN416" s="5"/>
      <c r="AO416" s="5"/>
      <c r="AP416" s="5"/>
      <c r="AQ416" s="5"/>
      <c r="AR416" s="5"/>
      <c r="AS416" s="5"/>
      <c r="AT416" s="5"/>
      <c r="AU416" s="5"/>
      <c r="AV416" s="5"/>
      <c r="AW416" s="5"/>
      <c r="AX416" s="5"/>
      <c r="BO416" s="5"/>
      <c r="BP416" s="5"/>
      <c r="BQ416" s="5"/>
      <c r="BR416" s="5"/>
      <c r="BS416" s="5"/>
      <c r="BT416" s="5"/>
      <c r="BU416" s="5"/>
      <c r="BV416" s="5"/>
      <c r="BW416" s="5"/>
      <c r="BX416" s="5"/>
      <c r="BY416" s="5"/>
      <c r="BZ416" s="5"/>
      <c r="CA416" s="5"/>
      <c r="CB416" s="5"/>
      <c r="CC416" s="5"/>
      <c r="CD416" s="5"/>
      <c r="CE416" s="5"/>
      <c r="CF416" s="5"/>
      <c r="CG416" s="5"/>
      <c r="CH416" s="5"/>
      <c r="CI416" s="5"/>
      <c r="CJ416" s="5"/>
      <c r="CK416" s="5"/>
      <c r="CL416" s="5"/>
      <c r="CM416" s="5"/>
      <c r="CN416" s="5"/>
      <c r="CO416" s="5"/>
      <c r="CP416" s="5"/>
      <c r="CQ416" s="5"/>
      <c r="CR416" s="5"/>
      <c r="CS416" s="5"/>
      <c r="CT416" s="5"/>
      <c r="CU416" s="5"/>
      <c r="CV416" s="5"/>
      <c r="CW416" s="5"/>
      <c r="CX416" s="5"/>
      <c r="CY416" s="5"/>
      <c r="CZ416" s="5"/>
      <c r="DA416" s="5"/>
      <c r="DB416" s="5"/>
      <c r="DC416" s="5"/>
      <c r="DD416" s="5"/>
      <c r="DE416" s="5"/>
      <c r="DF416" s="5"/>
      <c r="DG416" s="5"/>
      <c r="DH416" s="5"/>
      <c r="DI416" s="5"/>
      <c r="DJ416" s="5"/>
      <c r="DK416" s="5"/>
      <c r="DL416" s="5"/>
    </row>
    <row r="417" spans="1:119" ht="18.75" customHeight="1" x14ac:dyDescent="0.4">
      <c r="A417" s="5"/>
      <c r="B417" s="5"/>
      <c r="C417" s="19" t="s">
        <v>69</v>
      </c>
      <c r="D417" s="5"/>
      <c r="E417" s="5"/>
      <c r="F417" s="5"/>
      <c r="G417" s="5"/>
      <c r="H417" s="5"/>
      <c r="I417" s="5"/>
      <c r="J417" s="5"/>
      <c r="K417" s="5"/>
      <c r="L417" s="5"/>
      <c r="M417" s="5"/>
      <c r="N417" s="5"/>
      <c r="O417" s="5"/>
      <c r="P417" s="5"/>
      <c r="Q417" s="5"/>
      <c r="R417" s="5"/>
      <c r="S417" s="5"/>
      <c r="T417" s="5"/>
      <c r="U417" s="5"/>
      <c r="V417" s="5"/>
      <c r="W417" s="5"/>
      <c r="X417" s="5"/>
      <c r="Y417" s="5"/>
      <c r="Z417" s="5"/>
      <c r="AA417" s="5"/>
      <c r="AB417" s="19"/>
      <c r="AC417" s="5"/>
      <c r="AD417" s="5"/>
      <c r="AE417" s="5"/>
      <c r="AF417" s="5"/>
      <c r="AG417" s="5"/>
      <c r="AH417" s="5"/>
      <c r="AI417" s="5"/>
      <c r="AJ417" s="5"/>
      <c r="AK417" s="5"/>
      <c r="AL417" s="5"/>
      <c r="AM417" s="5"/>
      <c r="AN417" s="5"/>
      <c r="AO417" s="5"/>
      <c r="AP417" s="5"/>
      <c r="AQ417" s="5"/>
      <c r="AR417" s="5"/>
      <c r="AS417" s="5"/>
      <c r="AT417" s="5"/>
      <c r="AU417" s="5"/>
      <c r="AV417" s="5"/>
      <c r="AW417" s="5"/>
      <c r="AX417" s="5"/>
      <c r="BO417" s="5"/>
      <c r="BP417" s="5"/>
      <c r="BQ417" s="19" t="s">
        <v>69</v>
      </c>
      <c r="BR417" s="5"/>
      <c r="BS417" s="5"/>
      <c r="BT417" s="5"/>
      <c r="BU417" s="5"/>
      <c r="BV417" s="5"/>
      <c r="BW417" s="5"/>
      <c r="BX417" s="5"/>
      <c r="BY417" s="5"/>
      <c r="BZ417" s="5"/>
      <c r="CA417" s="5"/>
      <c r="CB417" s="5"/>
      <c r="CC417" s="5"/>
      <c r="CD417" s="5"/>
      <c r="CE417" s="5"/>
      <c r="CF417" s="5"/>
      <c r="CG417" s="5"/>
      <c r="CH417" s="5"/>
      <c r="CI417" s="5"/>
      <c r="CJ417" s="5"/>
      <c r="CK417" s="5"/>
      <c r="CL417" s="5"/>
      <c r="CM417" s="5"/>
      <c r="CN417" s="5"/>
      <c r="CO417" s="5"/>
      <c r="CP417" s="19"/>
      <c r="CQ417" s="5"/>
      <c r="CR417" s="5"/>
      <c r="CS417" s="5"/>
      <c r="CT417" s="5"/>
      <c r="CU417" s="5"/>
      <c r="CV417" s="5"/>
      <c r="CW417" s="5"/>
      <c r="CX417" s="5"/>
      <c r="CY417" s="5"/>
      <c r="CZ417" s="5"/>
      <c r="DA417" s="5"/>
      <c r="DB417" s="5"/>
      <c r="DC417" s="5"/>
      <c r="DD417" s="5"/>
      <c r="DE417" s="5"/>
      <c r="DF417" s="5"/>
      <c r="DG417" s="5"/>
      <c r="DH417" s="5"/>
      <c r="DI417" s="5"/>
      <c r="DJ417" s="5"/>
      <c r="DK417" s="5"/>
      <c r="DL417" s="5"/>
    </row>
    <row r="418" spans="1:119" ht="18.75" customHeight="1" x14ac:dyDescent="0.4">
      <c r="A418" s="5"/>
      <c r="B418" s="5"/>
      <c r="F418" s="19" t="s">
        <v>114</v>
      </c>
      <c r="G418" s="5"/>
      <c r="H418" s="5"/>
      <c r="J418" s="491"/>
      <c r="K418" s="491"/>
      <c r="L418" s="19" t="s">
        <v>126</v>
      </c>
      <c r="M418" s="19"/>
      <c r="N418" s="5"/>
      <c r="O418" s="5"/>
      <c r="P418" s="5"/>
      <c r="Q418" s="5"/>
      <c r="R418" s="5"/>
      <c r="S418" s="5"/>
      <c r="T418" s="5"/>
      <c r="U418" s="5"/>
      <c r="V418" s="5"/>
      <c r="W418" s="5"/>
      <c r="X418" s="5"/>
      <c r="Y418" s="5"/>
      <c r="Z418" s="5"/>
      <c r="AA418" s="5"/>
      <c r="AB418" s="5"/>
      <c r="AC418" s="5"/>
      <c r="AD418" s="5"/>
      <c r="AE418" s="5"/>
      <c r="AF418" s="5"/>
      <c r="AG418" s="5"/>
      <c r="AH418" s="19"/>
      <c r="AI418" s="5"/>
      <c r="AJ418" s="5"/>
      <c r="AK418" s="5"/>
      <c r="AL418" s="5"/>
      <c r="AM418" s="5"/>
      <c r="AN418" s="5"/>
      <c r="AO418" s="5"/>
      <c r="AP418" s="5"/>
      <c r="AQ418" s="5"/>
      <c r="AR418" s="5"/>
      <c r="AS418" s="5"/>
      <c r="AT418" s="5"/>
      <c r="AU418" s="5"/>
      <c r="AV418" s="5"/>
      <c r="AW418" s="5"/>
      <c r="AX418" s="5"/>
      <c r="AY418" s="5"/>
      <c r="AZ418" s="5"/>
      <c r="BA418" s="5"/>
      <c r="BO418" s="5"/>
      <c r="BP418" s="5"/>
      <c r="BT418" s="19" t="s">
        <v>114</v>
      </c>
      <c r="BU418" s="5"/>
      <c r="BV418" s="5"/>
      <c r="BX418" s="491">
        <v>4</v>
      </c>
      <c r="BY418" s="491"/>
      <c r="BZ418" s="19" t="s">
        <v>126</v>
      </c>
      <c r="CA418" s="19"/>
      <c r="CB418" s="5"/>
      <c r="CC418" s="5"/>
      <c r="CD418" s="5"/>
      <c r="CE418" s="5"/>
      <c r="CF418" s="5"/>
      <c r="CG418" s="5"/>
      <c r="CH418" s="5"/>
      <c r="CI418" s="5"/>
      <c r="CJ418" s="5"/>
      <c r="CK418" s="5"/>
      <c r="CL418" s="5"/>
      <c r="CM418" s="5"/>
      <c r="CN418" s="5"/>
      <c r="CO418" s="5"/>
      <c r="CP418" s="5"/>
      <c r="CQ418" s="5"/>
      <c r="CR418" s="5"/>
      <c r="CS418" s="5"/>
      <c r="CT418" s="5"/>
      <c r="CU418" s="5"/>
      <c r="CV418" s="19"/>
      <c r="CW418" s="5"/>
      <c r="CX418" s="5"/>
      <c r="CY418" s="5"/>
      <c r="CZ418" s="5"/>
      <c r="DA418" s="5"/>
      <c r="DB418" s="5"/>
      <c r="DC418" s="5"/>
      <c r="DD418" s="5"/>
      <c r="DE418" s="5"/>
      <c r="DF418" s="5"/>
      <c r="DG418" s="5"/>
      <c r="DH418" s="5"/>
      <c r="DI418" s="5"/>
      <c r="DJ418" s="5"/>
      <c r="DK418" s="5"/>
      <c r="DL418" s="5"/>
      <c r="DM418" s="5"/>
      <c r="DN418" s="5"/>
      <c r="DO418" s="5"/>
    </row>
    <row r="419" spans="1:119" ht="18.75" customHeight="1" x14ac:dyDescent="0.4">
      <c r="A419" s="5"/>
      <c r="B419" s="5"/>
      <c r="F419" s="19" t="s">
        <v>115</v>
      </c>
      <c r="G419" s="5"/>
      <c r="H419" s="5"/>
      <c r="J419" s="491"/>
      <c r="K419" s="491"/>
      <c r="L419" s="19" t="s">
        <v>138</v>
      </c>
      <c r="M419" s="19"/>
      <c r="N419" s="5"/>
      <c r="O419" s="5"/>
      <c r="P419" s="5"/>
      <c r="Q419" s="5"/>
      <c r="R419" s="5"/>
      <c r="S419" s="5"/>
      <c r="T419" s="5"/>
      <c r="U419" s="5"/>
      <c r="V419" s="5"/>
      <c r="W419" s="5"/>
      <c r="X419" s="5"/>
      <c r="Y419" s="5"/>
      <c r="Z419" s="5"/>
      <c r="AA419" s="5"/>
      <c r="AB419" s="5"/>
      <c r="AC419" s="5"/>
      <c r="AD419" s="5"/>
      <c r="AE419" s="5"/>
      <c r="AF419" s="5"/>
      <c r="AG419" s="5"/>
      <c r="AH419" s="19"/>
      <c r="AI419" s="5"/>
      <c r="AJ419" s="5"/>
      <c r="AK419" s="5"/>
      <c r="AL419" s="5"/>
      <c r="AM419" s="5"/>
      <c r="AN419" s="5"/>
      <c r="AO419" s="5"/>
      <c r="AP419" s="5"/>
      <c r="AQ419" s="5"/>
      <c r="AR419" s="5"/>
      <c r="AS419" s="5"/>
      <c r="AT419" s="5"/>
      <c r="AU419" s="5"/>
      <c r="AV419" s="5"/>
      <c r="AW419" s="5"/>
      <c r="AX419" s="5"/>
      <c r="AY419" s="5"/>
      <c r="AZ419" s="5"/>
      <c r="BA419" s="5"/>
      <c r="BO419" s="5"/>
      <c r="BP419" s="5"/>
      <c r="BT419" s="19" t="s">
        <v>115</v>
      </c>
      <c r="BU419" s="5"/>
      <c r="BV419" s="5"/>
      <c r="BX419" s="491">
        <v>8</v>
      </c>
      <c r="BY419" s="491"/>
      <c r="BZ419" s="19" t="s">
        <v>138</v>
      </c>
      <c r="CA419" s="19"/>
      <c r="CB419" s="5"/>
      <c r="CC419" s="5"/>
      <c r="CD419" s="5"/>
      <c r="CE419" s="5"/>
      <c r="CF419" s="5"/>
      <c r="CG419" s="5"/>
      <c r="CH419" s="5"/>
      <c r="CI419" s="5"/>
      <c r="CJ419" s="5"/>
      <c r="CK419" s="5"/>
      <c r="CL419" s="5"/>
      <c r="CM419" s="5"/>
      <c r="CN419" s="5"/>
      <c r="CO419" s="5"/>
      <c r="CP419" s="5"/>
      <c r="CQ419" s="5"/>
      <c r="CR419" s="5"/>
      <c r="CS419" s="5"/>
      <c r="CT419" s="5"/>
      <c r="CU419" s="5"/>
      <c r="CV419" s="19"/>
      <c r="CW419" s="5"/>
      <c r="CX419" s="5"/>
      <c r="CY419" s="5"/>
      <c r="CZ419" s="5"/>
      <c r="DA419" s="5"/>
      <c r="DB419" s="5"/>
      <c r="DC419" s="5"/>
      <c r="DD419" s="5"/>
      <c r="DE419" s="5"/>
      <c r="DF419" s="5"/>
      <c r="DG419" s="5"/>
      <c r="DH419" s="5"/>
      <c r="DI419" s="5"/>
      <c r="DJ419" s="5"/>
      <c r="DK419" s="5"/>
      <c r="DL419" s="5"/>
      <c r="DM419" s="5"/>
      <c r="DN419" s="5"/>
      <c r="DO419" s="5"/>
    </row>
    <row r="420" spans="1:119" ht="18.75" customHeight="1" x14ac:dyDescent="0.4">
      <c r="A420" s="5"/>
      <c r="B420" s="5"/>
      <c r="F420" s="19" t="s">
        <v>139</v>
      </c>
      <c r="G420" s="5"/>
      <c r="H420" s="5"/>
      <c r="I420" s="5"/>
      <c r="J420" s="5"/>
      <c r="K420" s="5"/>
      <c r="L420" s="5"/>
      <c r="M420" s="5"/>
      <c r="N420" s="5"/>
      <c r="O420" s="5"/>
      <c r="P420" s="5"/>
      <c r="Q420" s="5"/>
      <c r="R420" s="5"/>
      <c r="S420" s="5"/>
      <c r="T420" s="5"/>
      <c r="U420" s="5"/>
      <c r="V420" s="5"/>
      <c r="W420" s="5"/>
      <c r="X420" s="5"/>
      <c r="Y420" s="5"/>
      <c r="Z420" s="5"/>
      <c r="AA420" s="5"/>
      <c r="AB420" s="5"/>
      <c r="AC420" s="5"/>
      <c r="AD420" s="5"/>
      <c r="AE420" s="5"/>
      <c r="AF420" s="5"/>
      <c r="AG420" s="5"/>
      <c r="AH420" s="5"/>
      <c r="AI420" s="5"/>
      <c r="AJ420" s="5"/>
      <c r="AK420" s="5"/>
      <c r="AL420" s="5"/>
      <c r="AM420" s="5"/>
      <c r="AN420" s="5"/>
      <c r="AO420" s="5"/>
      <c r="AP420" s="5"/>
      <c r="AQ420" s="5"/>
      <c r="AR420" s="5"/>
      <c r="AS420" s="5"/>
      <c r="AT420" s="5"/>
      <c r="AU420" s="5"/>
      <c r="AV420" s="5"/>
      <c r="AW420" s="5"/>
      <c r="AX420" s="5"/>
      <c r="BO420" s="5"/>
      <c r="BP420" s="5"/>
      <c r="BT420" s="19" t="s">
        <v>139</v>
      </c>
      <c r="BU420" s="5"/>
      <c r="BV420" s="5"/>
      <c r="BW420" s="5"/>
      <c r="BX420" s="5"/>
      <c r="BY420" s="5"/>
      <c r="BZ420" s="5"/>
      <c r="CA420" s="5"/>
      <c r="CB420" s="5"/>
      <c r="CC420" s="5"/>
      <c r="CD420" s="5"/>
      <c r="CE420" s="5"/>
      <c r="CF420" s="5"/>
      <c r="CG420" s="5"/>
      <c r="CH420" s="5"/>
      <c r="CI420" s="5"/>
      <c r="CJ420" s="5"/>
      <c r="CK420" s="5"/>
      <c r="CL420" s="5"/>
      <c r="CM420" s="5"/>
      <c r="CN420" s="5"/>
      <c r="CO420" s="5"/>
      <c r="CP420" s="5"/>
      <c r="CQ420" s="5"/>
      <c r="CR420" s="5"/>
      <c r="CS420" s="5"/>
      <c r="CT420" s="5"/>
      <c r="CU420" s="5"/>
      <c r="CV420" s="5"/>
      <c r="CW420" s="5"/>
      <c r="CX420" s="5"/>
      <c r="CY420" s="5"/>
      <c r="CZ420" s="5"/>
      <c r="DA420" s="5"/>
      <c r="DB420" s="5"/>
      <c r="DC420" s="5"/>
      <c r="DD420" s="5"/>
      <c r="DE420" s="5"/>
      <c r="DF420" s="5"/>
      <c r="DG420" s="5"/>
      <c r="DH420" s="5"/>
      <c r="DI420" s="5"/>
      <c r="DJ420" s="5"/>
      <c r="DK420" s="5"/>
      <c r="DL420" s="5"/>
    </row>
    <row r="421" spans="1:119" ht="18.75" customHeight="1" x14ac:dyDescent="0.4">
      <c r="A421" s="5"/>
      <c r="B421" s="5"/>
      <c r="C421" s="5"/>
      <c r="D421" s="5"/>
      <c r="E421" s="5"/>
      <c r="F421" s="5"/>
      <c r="G421" s="5"/>
      <c r="H421" s="5"/>
      <c r="I421" s="5"/>
      <c r="J421" s="5"/>
      <c r="K421" s="5"/>
      <c r="L421" s="5"/>
      <c r="M421" s="5"/>
      <c r="N421" s="5"/>
      <c r="O421" s="5"/>
      <c r="P421" s="5"/>
      <c r="Q421" s="5"/>
      <c r="R421" s="5"/>
      <c r="S421" s="5"/>
      <c r="T421" s="5"/>
      <c r="U421" s="5"/>
      <c r="V421" s="5"/>
      <c r="W421" s="5"/>
      <c r="X421" s="5"/>
      <c r="Y421" s="5"/>
      <c r="Z421" s="5"/>
      <c r="AA421" s="5"/>
      <c r="AB421" s="5"/>
      <c r="AC421" s="5"/>
      <c r="AD421" s="5"/>
      <c r="AE421" s="5"/>
      <c r="AF421" s="5"/>
      <c r="AG421" s="5"/>
      <c r="AH421" s="5"/>
      <c r="AI421" s="5"/>
      <c r="AJ421" s="5"/>
      <c r="AK421" s="5"/>
      <c r="AL421" s="5"/>
      <c r="AM421" s="5"/>
      <c r="AN421" s="5"/>
      <c r="AO421" s="5"/>
      <c r="AP421" s="5"/>
      <c r="AQ421" s="5"/>
      <c r="AR421" s="5"/>
      <c r="AS421" s="5"/>
      <c r="AT421" s="5"/>
      <c r="AU421" s="5"/>
      <c r="AV421" s="5"/>
      <c r="AW421" s="5"/>
      <c r="AX421" s="5"/>
      <c r="BO421" s="5"/>
      <c r="BP421" s="5"/>
      <c r="BQ421" s="5"/>
      <c r="BR421" s="5"/>
      <c r="BS421" s="5"/>
      <c r="BT421" s="5"/>
      <c r="BU421" s="5"/>
      <c r="BV421" s="5"/>
      <c r="BW421" s="5"/>
      <c r="BX421" s="5"/>
      <c r="BY421" s="5"/>
      <c r="BZ421" s="5"/>
      <c r="CA421" s="5"/>
      <c r="CB421" s="5"/>
      <c r="CC421" s="5"/>
      <c r="CD421" s="5"/>
      <c r="CE421" s="5"/>
      <c r="CF421" s="5"/>
      <c r="CG421" s="5"/>
      <c r="CH421" s="5"/>
      <c r="CI421" s="5"/>
      <c r="CJ421" s="5"/>
      <c r="CK421" s="5"/>
      <c r="CL421" s="5"/>
      <c r="CM421" s="5"/>
      <c r="CN421" s="5"/>
      <c r="CO421" s="5"/>
      <c r="CP421" s="5"/>
      <c r="CQ421" s="5"/>
      <c r="CR421" s="5"/>
      <c r="CS421" s="5"/>
      <c r="CT421" s="5"/>
      <c r="CU421" s="5"/>
      <c r="CV421" s="5"/>
      <c r="CW421" s="5"/>
      <c r="CX421" s="5"/>
      <c r="CY421" s="5"/>
      <c r="CZ421" s="5"/>
      <c r="DA421" s="5"/>
      <c r="DB421" s="5"/>
      <c r="DC421" s="5"/>
      <c r="DD421" s="5"/>
      <c r="DE421" s="5"/>
      <c r="DF421" s="5"/>
      <c r="DG421" s="5"/>
      <c r="DH421" s="5"/>
      <c r="DI421" s="5"/>
      <c r="DJ421" s="5"/>
      <c r="DK421" s="5"/>
      <c r="DL421" s="5"/>
    </row>
    <row r="422" spans="1:119" ht="18.75" customHeight="1" x14ac:dyDescent="0.4">
      <c r="A422" s="5"/>
      <c r="B422" s="5"/>
      <c r="C422" s="19" t="s">
        <v>70</v>
      </c>
      <c r="D422" s="5"/>
      <c r="E422" s="5"/>
      <c r="F422" s="5"/>
      <c r="G422" s="5"/>
      <c r="H422" s="5"/>
      <c r="I422" s="5"/>
      <c r="J422" s="5"/>
      <c r="K422" s="5"/>
      <c r="L422" s="5"/>
      <c r="M422" s="5"/>
      <c r="N422" s="5"/>
      <c r="O422" s="5"/>
      <c r="P422" s="5"/>
      <c r="Q422" s="5"/>
      <c r="R422" s="5"/>
      <c r="S422" s="5"/>
      <c r="T422" s="5"/>
      <c r="U422" s="5"/>
      <c r="V422" s="5"/>
      <c r="W422" s="5"/>
      <c r="X422" s="5"/>
      <c r="Y422" s="5"/>
      <c r="Z422" s="5"/>
      <c r="AA422" s="5"/>
      <c r="AB422" s="19"/>
      <c r="AC422" s="5"/>
      <c r="AD422" s="5"/>
      <c r="AE422" s="5"/>
      <c r="AF422" s="5"/>
      <c r="AG422" s="5"/>
      <c r="AH422" s="5"/>
      <c r="AI422" s="5"/>
      <c r="AJ422" s="5"/>
      <c r="AK422" s="5"/>
      <c r="AL422" s="5"/>
      <c r="AM422" s="5"/>
      <c r="AN422" s="5"/>
      <c r="AO422" s="5"/>
      <c r="AP422" s="5"/>
      <c r="AQ422" s="5"/>
      <c r="AR422" s="5"/>
      <c r="AS422" s="5"/>
      <c r="AT422" s="5"/>
      <c r="AU422" s="5"/>
      <c r="AV422" s="5"/>
      <c r="AW422" s="5"/>
      <c r="AX422" s="5"/>
      <c r="BO422" s="5"/>
      <c r="BP422" s="5"/>
      <c r="BQ422" s="19" t="s">
        <v>70</v>
      </c>
      <c r="BR422" s="5"/>
      <c r="BS422" s="5"/>
      <c r="BT422" s="5"/>
      <c r="BU422" s="5"/>
      <c r="BV422" s="5"/>
      <c r="BW422" s="5"/>
      <c r="BX422" s="5"/>
      <c r="BY422" s="5"/>
      <c r="BZ422" s="5"/>
      <c r="CA422" s="5"/>
      <c r="CB422" s="5"/>
      <c r="CC422" s="5"/>
      <c r="CD422" s="5"/>
      <c r="CE422" s="5"/>
      <c r="CF422" s="5"/>
      <c r="CG422" s="5"/>
      <c r="CH422" s="5"/>
      <c r="CI422" s="5"/>
      <c r="CJ422" s="5"/>
      <c r="CK422" s="5"/>
      <c r="CL422" s="5"/>
      <c r="CM422" s="5"/>
      <c r="CN422" s="5"/>
      <c r="CO422" s="5"/>
      <c r="CP422" s="19"/>
      <c r="CQ422" s="5"/>
      <c r="CR422" s="5"/>
      <c r="CS422" s="5"/>
      <c r="CT422" s="5"/>
      <c r="CU422" s="5"/>
      <c r="CV422" s="5"/>
      <c r="CW422" s="5"/>
      <c r="CX422" s="5"/>
      <c r="CY422" s="5"/>
      <c r="CZ422" s="5"/>
      <c r="DA422" s="5"/>
      <c r="DB422" s="5"/>
      <c r="DC422" s="5"/>
      <c r="DD422" s="5"/>
      <c r="DE422" s="5"/>
      <c r="DF422" s="5"/>
      <c r="DG422" s="5"/>
      <c r="DH422" s="5"/>
      <c r="DI422" s="5"/>
      <c r="DJ422" s="5"/>
      <c r="DK422" s="5"/>
      <c r="DL422" s="5"/>
    </row>
    <row r="423" spans="1:119" ht="18.75" customHeight="1" x14ac:dyDescent="0.4">
      <c r="A423" s="5"/>
      <c r="B423" s="5"/>
      <c r="D423" s="19" t="s">
        <v>342</v>
      </c>
      <c r="E423" s="5"/>
      <c r="F423" s="5"/>
      <c r="G423" s="5"/>
      <c r="H423" s="5"/>
      <c r="I423" s="5"/>
      <c r="J423" s="5"/>
      <c r="K423" s="5"/>
      <c r="L423" s="5"/>
      <c r="M423" s="5"/>
      <c r="N423" s="5"/>
      <c r="O423" s="5"/>
      <c r="P423" s="5"/>
      <c r="Q423" s="5"/>
      <c r="R423" s="5"/>
      <c r="S423" s="5"/>
      <c r="T423" s="5"/>
      <c r="U423" s="5"/>
      <c r="V423" s="5"/>
      <c r="W423" s="5"/>
      <c r="X423" s="5"/>
      <c r="Y423" s="5"/>
      <c r="Z423" s="5"/>
      <c r="AA423" s="5"/>
      <c r="AB423" s="19"/>
      <c r="AC423" s="5"/>
      <c r="AD423" s="5"/>
      <c r="AE423" s="5"/>
      <c r="AF423" s="5"/>
      <c r="AG423" s="5"/>
      <c r="AH423" s="5"/>
      <c r="AI423" s="5"/>
      <c r="AJ423" s="5"/>
      <c r="AK423" s="5"/>
      <c r="AL423" s="5"/>
      <c r="AM423" s="5"/>
      <c r="AN423" s="5"/>
      <c r="AO423" s="5"/>
      <c r="AP423" s="5"/>
      <c r="AQ423" s="5"/>
      <c r="AR423" s="5"/>
      <c r="AS423" s="5"/>
      <c r="AT423" s="5"/>
      <c r="AU423" s="5"/>
      <c r="AV423" s="5"/>
      <c r="AW423" s="5"/>
      <c r="AX423" s="5"/>
      <c r="BO423" s="5"/>
      <c r="BP423" s="5"/>
      <c r="BR423" s="19" t="s">
        <v>342</v>
      </c>
      <c r="BS423" s="5"/>
      <c r="BT423" s="5"/>
      <c r="BU423" s="5"/>
      <c r="BV423" s="5"/>
      <c r="BW423" s="5"/>
      <c r="BX423" s="5"/>
      <c r="BY423" s="5"/>
      <c r="BZ423" s="5"/>
      <c r="CA423" s="5"/>
      <c r="CB423" s="5"/>
      <c r="CC423" s="5"/>
      <c r="CD423" s="5"/>
      <c r="CE423" s="5"/>
      <c r="CF423" s="5"/>
      <c r="CG423" s="5"/>
      <c r="CH423" s="5"/>
      <c r="CI423" s="5"/>
      <c r="CJ423" s="5"/>
      <c r="CK423" s="5"/>
      <c r="CL423" s="5"/>
      <c r="CM423" s="5"/>
      <c r="CN423" s="5"/>
      <c r="CO423" s="5"/>
      <c r="CP423" s="19"/>
      <c r="CQ423" s="5"/>
      <c r="CR423" s="5"/>
      <c r="CS423" s="5"/>
      <c r="CT423" s="5"/>
      <c r="CU423" s="5"/>
      <c r="CV423" s="5"/>
      <c r="CW423" s="5"/>
      <c r="CX423" s="5"/>
      <c r="CY423" s="5"/>
      <c r="CZ423" s="5"/>
      <c r="DA423" s="5"/>
      <c r="DB423" s="5"/>
      <c r="DC423" s="5"/>
      <c r="DD423" s="5"/>
      <c r="DE423" s="5"/>
      <c r="DF423" s="5"/>
      <c r="DG423" s="5"/>
      <c r="DH423" s="5"/>
      <c r="DI423" s="5"/>
      <c r="DJ423" s="5"/>
      <c r="DK423" s="5"/>
      <c r="DL423" s="5"/>
    </row>
    <row r="424" spans="1:119" ht="18.75" customHeight="1" x14ac:dyDescent="0.4">
      <c r="A424" s="5"/>
      <c r="B424" s="5"/>
      <c r="C424" s="19"/>
      <c r="D424" s="5"/>
      <c r="E424" s="5"/>
      <c r="F424" s="5"/>
      <c r="G424" s="5"/>
      <c r="H424" s="5"/>
      <c r="I424" s="5"/>
      <c r="J424" s="5"/>
      <c r="K424" s="5"/>
      <c r="L424" s="5"/>
      <c r="M424" s="5"/>
      <c r="N424" s="5"/>
      <c r="O424" s="5"/>
      <c r="P424" s="5"/>
      <c r="Q424" s="5"/>
      <c r="R424" s="5"/>
      <c r="S424" s="5"/>
      <c r="T424" s="5"/>
      <c r="U424" s="5"/>
      <c r="V424" s="5"/>
      <c r="W424" s="5"/>
      <c r="X424" s="5"/>
      <c r="Y424" s="5"/>
      <c r="Z424" s="5"/>
      <c r="AA424" s="5"/>
      <c r="AB424" s="19"/>
      <c r="AC424" s="5"/>
      <c r="AD424" s="5"/>
      <c r="AE424" s="5"/>
      <c r="AF424" s="5"/>
      <c r="AG424" s="5"/>
      <c r="AH424" s="5"/>
      <c r="AI424" s="5"/>
      <c r="AJ424" s="5"/>
      <c r="AK424" s="5"/>
      <c r="AL424" s="5"/>
      <c r="AM424" s="5"/>
      <c r="AN424" s="5"/>
      <c r="AO424" s="5"/>
      <c r="AP424" s="5"/>
      <c r="AQ424" s="5"/>
      <c r="AR424" s="5"/>
      <c r="AS424" s="5"/>
      <c r="AT424" s="5"/>
      <c r="AU424" s="5"/>
      <c r="AV424" s="5"/>
      <c r="AW424" s="5"/>
      <c r="AX424" s="5"/>
      <c r="BO424" s="5"/>
      <c r="BP424" s="5"/>
      <c r="BQ424" s="19"/>
      <c r="BR424" s="5"/>
      <c r="BS424" s="5"/>
      <c r="BT424" s="5"/>
      <c r="BU424" s="5"/>
      <c r="BV424" s="5"/>
      <c r="BW424" s="5"/>
      <c r="BX424" s="5"/>
      <c r="BY424" s="5"/>
      <c r="BZ424" s="5"/>
      <c r="CA424" s="5"/>
      <c r="CB424" s="5"/>
      <c r="CC424" s="5"/>
      <c r="CD424" s="5"/>
      <c r="CE424" s="5"/>
      <c r="CF424" s="5"/>
      <c r="CG424" s="5"/>
      <c r="CH424" s="5"/>
      <c r="CI424" s="5"/>
      <c r="CJ424" s="5"/>
      <c r="CK424" s="5"/>
      <c r="CL424" s="5"/>
      <c r="CM424" s="5"/>
      <c r="CN424" s="5"/>
      <c r="CO424" s="5"/>
      <c r="CP424" s="19"/>
      <c r="CQ424" s="5"/>
      <c r="CR424" s="5"/>
      <c r="CS424" s="5"/>
      <c r="CT424" s="5"/>
      <c r="CU424" s="5"/>
      <c r="CV424" s="5"/>
      <c r="CW424" s="5"/>
      <c r="CX424" s="5"/>
      <c r="CY424" s="5"/>
      <c r="CZ424" s="5"/>
      <c r="DA424" s="5"/>
      <c r="DB424" s="5"/>
      <c r="DC424" s="5"/>
      <c r="DD424" s="5"/>
      <c r="DE424" s="5"/>
      <c r="DF424" s="5"/>
      <c r="DG424" s="5"/>
      <c r="DH424" s="5"/>
      <c r="DI424" s="5"/>
      <c r="DJ424" s="5"/>
      <c r="DK424" s="5"/>
      <c r="DL424" s="5"/>
    </row>
    <row r="425" spans="1:119" ht="18.75" customHeight="1" x14ac:dyDescent="0.4">
      <c r="A425" s="5"/>
      <c r="B425" s="5"/>
      <c r="C425" s="5"/>
      <c r="D425" s="27" t="s">
        <v>197</v>
      </c>
      <c r="E425" s="5"/>
      <c r="F425" s="5"/>
      <c r="G425" s="5"/>
      <c r="H425" s="5"/>
      <c r="I425" s="5"/>
      <c r="J425" s="5"/>
      <c r="K425" s="5"/>
      <c r="L425" s="5"/>
      <c r="M425" s="5"/>
      <c r="N425" s="5"/>
      <c r="O425" s="5"/>
      <c r="P425" s="5"/>
      <c r="Q425" s="5"/>
      <c r="R425" s="5"/>
      <c r="S425" s="5"/>
      <c r="T425" s="5"/>
      <c r="U425" s="5"/>
      <c r="V425" s="5"/>
      <c r="W425" s="5"/>
      <c r="X425" s="5"/>
      <c r="Y425" s="5"/>
      <c r="Z425" s="5"/>
      <c r="AA425" s="5"/>
      <c r="AB425" s="5"/>
      <c r="AC425" s="27"/>
      <c r="AD425" s="5"/>
      <c r="AE425" s="5"/>
      <c r="AF425" s="5"/>
      <c r="AG425" s="5"/>
      <c r="AH425" s="5"/>
      <c r="AI425" s="5"/>
      <c r="AJ425" s="5"/>
      <c r="AK425" s="5"/>
      <c r="AL425" s="5"/>
      <c r="AM425" s="5"/>
      <c r="AN425" s="5"/>
      <c r="AO425" s="5"/>
      <c r="AP425" s="5"/>
      <c r="AQ425" s="5"/>
      <c r="AR425" s="5"/>
      <c r="AS425" s="5"/>
      <c r="AT425" s="5"/>
      <c r="AU425" s="5"/>
      <c r="AV425" s="5"/>
      <c r="AW425" s="5"/>
      <c r="AX425" s="5"/>
      <c r="BO425" s="5"/>
      <c r="BP425" s="5"/>
      <c r="BQ425" s="5"/>
      <c r="BR425" s="27" t="s">
        <v>197</v>
      </c>
      <c r="BS425" s="5"/>
      <c r="BT425" s="5"/>
      <c r="BU425" s="5"/>
      <c r="BV425" s="5"/>
      <c r="BW425" s="5"/>
      <c r="BX425" s="5"/>
      <c r="BY425" s="5"/>
      <c r="BZ425" s="5"/>
      <c r="CA425" s="5"/>
      <c r="CB425" s="5"/>
      <c r="CC425" s="5"/>
      <c r="CD425" s="5"/>
      <c r="CE425" s="5"/>
      <c r="CF425" s="5"/>
      <c r="CG425" s="5"/>
      <c r="CH425" s="5"/>
      <c r="CI425" s="5"/>
      <c r="CJ425" s="5"/>
      <c r="CK425" s="5"/>
      <c r="CL425" s="5"/>
      <c r="CM425" s="5"/>
      <c r="CN425" s="5"/>
      <c r="CO425" s="5"/>
      <c r="CP425" s="5"/>
      <c r="CQ425" s="27"/>
      <c r="CR425" s="5"/>
      <c r="CS425" s="5"/>
      <c r="CT425" s="5"/>
      <c r="CU425" s="5"/>
      <c r="CV425" s="5"/>
      <c r="CW425" s="5"/>
      <c r="CX425" s="5"/>
      <c r="CY425" s="5"/>
      <c r="CZ425" s="5"/>
      <c r="DA425" s="5"/>
      <c r="DB425" s="5"/>
      <c r="DC425" s="5"/>
      <c r="DD425" s="5"/>
      <c r="DE425" s="5"/>
      <c r="DF425" s="5"/>
      <c r="DG425" s="5"/>
      <c r="DH425" s="5"/>
      <c r="DI425" s="5"/>
      <c r="DJ425" s="5"/>
      <c r="DK425" s="5"/>
      <c r="DL425" s="5"/>
    </row>
    <row r="426" spans="1:119" ht="18.75" customHeight="1" x14ac:dyDescent="0.4">
      <c r="A426" s="5"/>
      <c r="B426" s="5"/>
      <c r="C426" s="5"/>
      <c r="D426" s="27"/>
      <c r="E426" s="5"/>
      <c r="F426" s="5"/>
      <c r="G426" s="5"/>
      <c r="H426" s="5"/>
      <c r="I426" s="5"/>
      <c r="J426" s="5"/>
      <c r="K426" s="5"/>
      <c r="L426" s="5"/>
      <c r="M426" s="5"/>
      <c r="N426" s="5"/>
      <c r="O426" s="5"/>
      <c r="P426" s="5"/>
      <c r="Q426" s="5"/>
      <c r="R426" s="5"/>
      <c r="S426" s="5"/>
      <c r="T426" s="5"/>
      <c r="U426" s="5"/>
      <c r="V426" s="5"/>
      <c r="W426" s="5"/>
      <c r="X426" s="5"/>
      <c r="Y426" s="5"/>
      <c r="Z426" s="5"/>
      <c r="AA426" s="5"/>
      <c r="AB426" s="5"/>
      <c r="AC426" s="27"/>
      <c r="AD426" s="5"/>
      <c r="AE426" s="5"/>
      <c r="AF426" s="5"/>
      <c r="AG426" s="5"/>
      <c r="AH426" s="5"/>
      <c r="AI426" s="5"/>
      <c r="AJ426" s="5"/>
      <c r="AK426" s="5"/>
      <c r="AL426" s="5"/>
      <c r="AM426" s="5"/>
      <c r="AN426" s="5"/>
      <c r="AO426" s="5"/>
      <c r="AP426" s="5"/>
      <c r="AQ426" s="5"/>
      <c r="AR426" s="5"/>
      <c r="AS426" s="5"/>
      <c r="AT426" s="5"/>
      <c r="AU426" s="5"/>
      <c r="AV426" s="5"/>
      <c r="AW426" s="5"/>
      <c r="AX426" s="5"/>
      <c r="BO426" s="5"/>
      <c r="BP426" s="5"/>
      <c r="BQ426" s="5"/>
      <c r="BR426" s="27"/>
      <c r="BS426" s="5"/>
      <c r="BT426" s="5"/>
      <c r="BU426" s="5"/>
      <c r="BV426" s="5"/>
      <c r="BW426" s="5"/>
      <c r="BX426" s="5"/>
      <c r="BY426" s="5"/>
      <c r="BZ426" s="5"/>
      <c r="CA426" s="5"/>
      <c r="CB426" s="5"/>
      <c r="CC426" s="5"/>
      <c r="CD426" s="5"/>
      <c r="CE426" s="5"/>
      <c r="CF426" s="5"/>
      <c r="CG426" s="5"/>
      <c r="CH426" s="5"/>
      <c r="CI426" s="5"/>
      <c r="CJ426" s="5"/>
      <c r="CK426" s="5"/>
      <c r="CL426" s="5"/>
      <c r="CM426" s="5"/>
      <c r="CN426" s="5"/>
      <c r="CO426" s="5"/>
      <c r="CP426" s="5"/>
      <c r="CQ426" s="27"/>
      <c r="CR426" s="5"/>
      <c r="CS426" s="5"/>
      <c r="CT426" s="5"/>
      <c r="CU426" s="5"/>
      <c r="CV426" s="5"/>
      <c r="CW426" s="5"/>
      <c r="CX426" s="5"/>
      <c r="CY426" s="5"/>
      <c r="CZ426" s="5"/>
      <c r="DA426" s="5"/>
      <c r="DB426" s="5"/>
      <c r="DC426" s="5"/>
      <c r="DD426" s="5"/>
      <c r="DE426" s="5"/>
      <c r="DF426" s="5"/>
      <c r="DG426" s="5"/>
      <c r="DH426" s="5"/>
      <c r="DI426" s="5"/>
      <c r="DJ426" s="5"/>
      <c r="DK426" s="5"/>
      <c r="DL426" s="5"/>
    </row>
    <row r="467" spans="1:195" s="270" customFormat="1" ht="18.75" customHeight="1" x14ac:dyDescent="0.4">
      <c r="A467" s="266"/>
      <c r="B467" s="266"/>
      <c r="C467" s="266"/>
      <c r="D467" s="266"/>
      <c r="E467" s="266"/>
      <c r="F467" s="266"/>
      <c r="G467" s="266"/>
      <c r="H467" s="266"/>
      <c r="I467" s="266"/>
      <c r="J467" s="266"/>
      <c r="K467" s="266"/>
      <c r="L467" s="266"/>
      <c r="M467" s="266"/>
      <c r="N467" s="266"/>
      <c r="O467" s="266"/>
      <c r="P467" s="266"/>
      <c r="Q467" s="266"/>
      <c r="R467" s="266"/>
      <c r="S467" s="266"/>
      <c r="T467" s="266"/>
      <c r="U467" s="266"/>
      <c r="V467" s="266"/>
      <c r="W467" s="266"/>
      <c r="X467" s="266"/>
      <c r="Y467" s="266"/>
      <c r="Z467" s="266"/>
      <c r="AA467" s="266"/>
      <c r="AB467" s="266"/>
      <c r="AC467" s="266"/>
      <c r="AD467" s="266"/>
      <c r="AE467" s="266"/>
      <c r="AF467" s="266"/>
      <c r="AG467" s="266"/>
      <c r="AH467" s="266"/>
      <c r="AI467" s="266"/>
      <c r="AJ467" s="266"/>
      <c r="AK467" s="266"/>
      <c r="AL467" s="266"/>
      <c r="AM467" s="266"/>
      <c r="AN467" s="266"/>
      <c r="AO467" s="266"/>
      <c r="AP467" s="266"/>
      <c r="AQ467" s="266"/>
      <c r="AR467" s="266"/>
      <c r="AS467" s="266"/>
      <c r="AT467" s="266"/>
      <c r="AU467" s="266"/>
      <c r="AV467" s="266"/>
      <c r="AW467" s="266"/>
      <c r="AX467" s="266"/>
      <c r="AY467" s="266"/>
      <c r="AZ467" s="266"/>
      <c r="BA467" s="266"/>
      <c r="BB467" s="266"/>
      <c r="BC467" s="266"/>
      <c r="BD467" s="266"/>
      <c r="BE467" s="266"/>
      <c r="BF467" s="266"/>
      <c r="BG467" s="266"/>
      <c r="BH467" s="266"/>
      <c r="BI467" s="266"/>
      <c r="BJ467" s="266"/>
      <c r="BK467" s="266"/>
      <c r="BL467" s="266"/>
      <c r="BM467" s="266"/>
      <c r="BN467" s="266"/>
      <c r="BO467" s="266"/>
      <c r="BP467" s="266"/>
      <c r="BQ467" s="267" t="s">
        <v>459</v>
      </c>
      <c r="BS467" s="268"/>
      <c r="BT467" s="268"/>
      <c r="BU467" s="268"/>
      <c r="BV467" s="268"/>
      <c r="BW467" s="268"/>
      <c r="BX467" s="268"/>
      <c r="BY467" s="268"/>
      <c r="BZ467" s="268"/>
      <c r="CA467" s="268"/>
      <c r="CB467" s="268"/>
      <c r="CC467" s="268"/>
      <c r="CD467" s="268"/>
      <c r="CE467" s="268"/>
      <c r="CF467" s="268"/>
      <c r="CG467" s="268"/>
      <c r="CH467" s="268"/>
      <c r="CI467" s="268"/>
      <c r="CJ467" s="268"/>
      <c r="CK467" s="268"/>
      <c r="CL467" s="268"/>
      <c r="CM467" s="268"/>
      <c r="CN467" s="268"/>
      <c r="CO467" s="268"/>
      <c r="CP467" s="268"/>
      <c r="CQ467" s="268"/>
      <c r="CR467" s="268"/>
      <c r="CS467" s="268"/>
      <c r="CT467" s="268"/>
      <c r="CU467" s="268"/>
      <c r="CV467" s="268"/>
      <c r="CW467" s="268"/>
      <c r="CX467" s="268"/>
      <c r="CY467" s="268"/>
      <c r="CZ467" s="268"/>
      <c r="DA467" s="268"/>
      <c r="DB467" s="268"/>
      <c r="DC467" s="268"/>
      <c r="DD467" s="268"/>
      <c r="DE467" s="268"/>
      <c r="DF467" s="268"/>
      <c r="DG467" s="268"/>
      <c r="DH467" s="268"/>
      <c r="DI467" s="268"/>
      <c r="DJ467" s="266"/>
      <c r="DK467" s="266"/>
      <c r="DL467" s="266"/>
      <c r="DM467" s="266"/>
      <c r="DN467" s="266"/>
      <c r="DO467" s="266"/>
      <c r="DP467" s="266"/>
      <c r="DQ467" s="266"/>
      <c r="DR467" s="266"/>
      <c r="DS467" s="266"/>
      <c r="DT467" s="266"/>
      <c r="DU467" s="266"/>
      <c r="DV467" s="266"/>
      <c r="DW467" s="266"/>
      <c r="DX467" s="266"/>
      <c r="DY467" s="266"/>
      <c r="DZ467" s="266"/>
      <c r="EA467" s="266"/>
      <c r="EB467" s="266"/>
      <c r="EC467" s="266"/>
      <c r="ED467" s="266"/>
      <c r="EE467" s="269"/>
    </row>
    <row r="468" spans="1:195" s="236" customFormat="1" ht="18.75" customHeight="1" x14ac:dyDescent="0.4">
      <c r="A468" s="58"/>
      <c r="B468" s="58"/>
      <c r="C468" s="58"/>
      <c r="D468" s="58"/>
      <c r="E468" s="58"/>
      <c r="F468" s="58"/>
      <c r="G468" s="58"/>
      <c r="H468" s="58"/>
      <c r="I468" s="58"/>
      <c r="J468" s="58"/>
      <c r="K468" s="58"/>
      <c r="L468" s="58"/>
      <c r="M468" s="58"/>
      <c r="N468" s="58"/>
      <c r="O468" s="58"/>
      <c r="P468" s="58"/>
      <c r="Q468" s="58"/>
      <c r="R468" s="58"/>
      <c r="S468" s="58"/>
      <c r="T468" s="58"/>
      <c r="U468" s="58"/>
      <c r="V468" s="58"/>
      <c r="W468" s="58"/>
      <c r="X468" s="58"/>
      <c r="Y468" s="58"/>
      <c r="Z468" s="58"/>
      <c r="AA468" s="58"/>
      <c r="AB468" s="58"/>
      <c r="AC468" s="38"/>
      <c r="AD468" s="38"/>
      <c r="AE468" s="38"/>
      <c r="AF468" s="38"/>
      <c r="AG468" s="38"/>
      <c r="AH468" s="38"/>
      <c r="AI468" s="38"/>
      <c r="AJ468" s="38"/>
      <c r="AK468" s="38"/>
      <c r="AL468" s="38"/>
      <c r="AM468" s="38"/>
      <c r="AN468" s="38"/>
      <c r="AO468" s="38"/>
      <c r="AP468" s="38"/>
      <c r="AQ468" s="38"/>
      <c r="AR468" s="38"/>
      <c r="AS468" s="38"/>
      <c r="AT468" s="38"/>
      <c r="AU468" s="38"/>
      <c r="AV468" s="38"/>
      <c r="AW468" s="38"/>
      <c r="AX468" s="38"/>
      <c r="AY468" s="38"/>
      <c r="AZ468" s="38"/>
      <c r="BA468" s="38"/>
      <c r="BB468" s="38"/>
      <c r="BC468" s="38"/>
      <c r="BD468" s="38"/>
      <c r="BE468" s="339" t="s">
        <v>274</v>
      </c>
      <c r="BF468" s="340"/>
      <c r="BG468" s="340"/>
      <c r="BH468" s="340"/>
      <c r="BI468" s="340"/>
      <c r="BJ468" s="340"/>
      <c r="BK468" s="340"/>
      <c r="BL468" s="341"/>
      <c r="BM468" s="58"/>
      <c r="BN468" s="58"/>
      <c r="BO468" s="58"/>
      <c r="BP468" s="58"/>
      <c r="BQ468" s="58"/>
      <c r="BR468" s="58"/>
      <c r="BS468" s="58"/>
      <c r="BT468" s="58"/>
      <c r="BU468" s="58"/>
      <c r="BV468" s="58"/>
      <c r="BW468" s="58"/>
      <c r="BX468" s="58"/>
      <c r="BY468" s="58"/>
      <c r="BZ468" s="58"/>
      <c r="CA468" s="58"/>
      <c r="CB468" s="58"/>
      <c r="CC468" s="58"/>
      <c r="CD468" s="58"/>
      <c r="CE468" s="58"/>
      <c r="CF468" s="58"/>
      <c r="CG468" s="58"/>
      <c r="CH468" s="58"/>
      <c r="CI468" s="58"/>
      <c r="CJ468" s="58"/>
      <c r="CK468" s="58"/>
      <c r="CL468" s="58"/>
      <c r="CM468" s="58"/>
      <c r="CN468" s="58"/>
      <c r="CO468" s="58"/>
      <c r="CP468" s="58"/>
      <c r="CQ468" s="38"/>
      <c r="CR468" s="38"/>
      <c r="CS468" s="38"/>
      <c r="CT468" s="38"/>
      <c r="CU468" s="38"/>
      <c r="CV468" s="38"/>
      <c r="CW468" s="38"/>
      <c r="CX468" s="38"/>
      <c r="CY468" s="38"/>
      <c r="CZ468" s="38"/>
      <c r="DA468" s="38"/>
      <c r="DB468" s="38"/>
      <c r="DC468" s="38"/>
      <c r="DD468" s="38"/>
      <c r="DE468" s="38"/>
      <c r="DF468" s="38"/>
      <c r="DG468" s="38"/>
      <c r="DH468" s="38"/>
      <c r="DI468" s="38"/>
      <c r="DJ468" s="38"/>
      <c r="DK468" s="38"/>
      <c r="DL468" s="38"/>
      <c r="DM468" s="38"/>
      <c r="DN468" s="38"/>
      <c r="DO468" s="38"/>
      <c r="DP468" s="38"/>
      <c r="DQ468" s="38"/>
      <c r="DR468" s="38"/>
      <c r="DS468" s="339" t="s">
        <v>221</v>
      </c>
      <c r="DT468" s="340"/>
      <c r="DU468" s="340"/>
      <c r="DV468" s="340"/>
      <c r="DW468" s="340"/>
      <c r="DX468" s="340"/>
      <c r="DY468" s="340"/>
      <c r="DZ468" s="341"/>
      <c r="EA468" s="58"/>
      <c r="EB468" s="58"/>
      <c r="EC468" s="58"/>
      <c r="ED468" s="189"/>
      <c r="EE468" s="207"/>
      <c r="EF468" s="207"/>
      <c r="EG468" s="207"/>
      <c r="EH468" s="207"/>
      <c r="EI468" s="207"/>
      <c r="EJ468" s="207"/>
      <c r="EK468" s="207"/>
      <c r="EL468" s="207"/>
      <c r="EM468" s="207"/>
      <c r="EN468" s="207"/>
      <c r="EO468" s="207"/>
      <c r="EP468" s="207"/>
      <c r="EQ468" s="207"/>
      <c r="ER468" s="207"/>
      <c r="ES468" s="207"/>
      <c r="ET468" s="207"/>
      <c r="EU468" s="207"/>
      <c r="EV468" s="207"/>
      <c r="EW468" s="207"/>
      <c r="EX468" s="207"/>
      <c r="EY468" s="207"/>
      <c r="EZ468" s="207"/>
      <c r="FA468" s="207"/>
      <c r="FB468" s="207"/>
      <c r="FC468" s="207"/>
      <c r="FD468" s="207"/>
      <c r="FE468" s="207"/>
      <c r="FF468" s="207"/>
      <c r="FG468" s="207"/>
      <c r="FH468" s="207"/>
      <c r="FI468" s="207"/>
      <c r="FJ468" s="207"/>
      <c r="FK468" s="207"/>
      <c r="FL468" s="207"/>
      <c r="FM468" s="207"/>
      <c r="FN468" s="207"/>
      <c r="FO468" s="207"/>
      <c r="FP468" s="207"/>
      <c r="FQ468" s="207"/>
      <c r="FR468" s="207"/>
      <c r="FS468" s="207"/>
      <c r="FT468" s="207"/>
      <c r="FU468" s="207"/>
      <c r="FV468" s="207"/>
      <c r="FW468" s="207"/>
      <c r="FX468" s="207"/>
      <c r="FY468" s="207"/>
      <c r="FZ468" s="207"/>
      <c r="GA468" s="207"/>
      <c r="GB468" s="207"/>
      <c r="GC468" s="207"/>
      <c r="GD468" s="207"/>
      <c r="GE468" s="207"/>
      <c r="GF468" s="207"/>
      <c r="GG468" s="207"/>
      <c r="GH468" s="207"/>
      <c r="GI468" s="207"/>
      <c r="GJ468" s="207"/>
      <c r="GK468" s="207"/>
      <c r="GL468" s="207"/>
      <c r="GM468" s="207"/>
    </row>
    <row r="469" spans="1:195" s="236" customFormat="1" ht="18.75" customHeight="1" x14ac:dyDescent="0.4">
      <c r="A469" s="58"/>
      <c r="B469" s="58"/>
      <c r="C469" s="58"/>
      <c r="D469" s="58"/>
      <c r="E469" s="58"/>
      <c r="F469" s="58"/>
      <c r="G469" s="58"/>
      <c r="H469" s="58"/>
      <c r="I469" s="58"/>
      <c r="J469" s="58"/>
      <c r="K469" s="58"/>
      <c r="L469" s="58"/>
      <c r="M469" s="58"/>
      <c r="N469" s="58"/>
      <c r="O469" s="58"/>
      <c r="P469" s="58"/>
      <c r="Q469" s="58"/>
      <c r="R469" s="58"/>
      <c r="S469" s="58"/>
      <c r="T469" s="58"/>
      <c r="U469" s="58"/>
      <c r="V469" s="58"/>
      <c r="W469" s="58"/>
      <c r="X469" s="58"/>
      <c r="Y469" s="58"/>
      <c r="Z469" s="58"/>
      <c r="AA469" s="58"/>
      <c r="AB469" s="58"/>
      <c r="AC469" s="38"/>
      <c r="AD469" s="38"/>
      <c r="AE469" s="38"/>
      <c r="AF469" s="38"/>
      <c r="AG469" s="38"/>
      <c r="AH469" s="38"/>
      <c r="AI469" s="38"/>
      <c r="AJ469" s="38"/>
      <c r="AK469" s="38"/>
      <c r="AL469" s="38"/>
      <c r="AM469" s="38"/>
      <c r="AN469" s="38"/>
      <c r="AO469" s="38"/>
      <c r="AP469" s="38"/>
      <c r="AQ469" s="38"/>
      <c r="AR469" s="38"/>
      <c r="AS469" s="38"/>
      <c r="AT469" s="38"/>
      <c r="AU469" s="38"/>
      <c r="AV469" s="38"/>
      <c r="AW469" s="38"/>
      <c r="AX469" s="38"/>
      <c r="AY469" s="38"/>
      <c r="AZ469" s="38"/>
      <c r="BA469" s="38"/>
      <c r="BB469" s="38"/>
      <c r="BC469" s="38"/>
      <c r="BD469" s="38"/>
      <c r="BE469" s="342"/>
      <c r="BF469" s="343"/>
      <c r="BG469" s="343"/>
      <c r="BH469" s="343"/>
      <c r="BI469" s="343"/>
      <c r="BJ469" s="343"/>
      <c r="BK469" s="343"/>
      <c r="BL469" s="344"/>
      <c r="BM469" s="58"/>
      <c r="BN469" s="58"/>
      <c r="BO469" s="58"/>
      <c r="BP469" s="58"/>
      <c r="BQ469" s="58"/>
      <c r="BR469" s="58"/>
      <c r="BS469" s="58"/>
      <c r="BT469" s="58"/>
      <c r="BU469" s="58"/>
      <c r="BV469" s="58"/>
      <c r="BW469" s="58"/>
      <c r="BX469" s="58"/>
      <c r="BY469" s="58"/>
      <c r="BZ469" s="58"/>
      <c r="CA469" s="58"/>
      <c r="CB469" s="58"/>
      <c r="CC469" s="58"/>
      <c r="CD469" s="58"/>
      <c r="CE469" s="58"/>
      <c r="CF469" s="58"/>
      <c r="CG469" s="58"/>
      <c r="CH469" s="58"/>
      <c r="CI469" s="58"/>
      <c r="CJ469" s="58"/>
      <c r="CK469" s="58"/>
      <c r="CL469" s="58"/>
      <c r="CM469" s="58"/>
      <c r="CN469" s="58"/>
      <c r="CO469" s="58"/>
      <c r="CP469" s="58"/>
      <c r="CQ469" s="38"/>
      <c r="CR469" s="38"/>
      <c r="CS469" s="38"/>
      <c r="CT469" s="38"/>
      <c r="CU469" s="38"/>
      <c r="CV469" s="38"/>
      <c r="CW469" s="38"/>
      <c r="CX469" s="38"/>
      <c r="CY469" s="38"/>
      <c r="CZ469" s="38"/>
      <c r="DA469" s="38"/>
      <c r="DB469" s="38"/>
      <c r="DC469" s="38"/>
      <c r="DD469" s="38"/>
      <c r="DE469" s="38"/>
      <c r="DF469" s="38"/>
      <c r="DG469" s="38"/>
      <c r="DH469" s="38"/>
      <c r="DI469" s="38"/>
      <c r="DJ469" s="38"/>
      <c r="DK469" s="38"/>
      <c r="DL469" s="38"/>
      <c r="DM469" s="38"/>
      <c r="DN469" s="38"/>
      <c r="DO469" s="38"/>
      <c r="DP469" s="38"/>
      <c r="DQ469" s="38"/>
      <c r="DR469" s="38"/>
      <c r="DS469" s="342"/>
      <c r="DT469" s="343"/>
      <c r="DU469" s="343"/>
      <c r="DV469" s="343"/>
      <c r="DW469" s="343"/>
      <c r="DX469" s="343"/>
      <c r="DY469" s="343"/>
      <c r="DZ469" s="344"/>
      <c r="EA469" s="58"/>
      <c r="EB469" s="58"/>
      <c r="EC469" s="58"/>
      <c r="ED469" s="189"/>
      <c r="EE469" s="207"/>
      <c r="EF469" s="207"/>
      <c r="EG469" s="207"/>
      <c r="EH469" s="207"/>
      <c r="EI469" s="207"/>
      <c r="EJ469" s="207"/>
      <c r="EK469" s="207"/>
      <c r="EL469" s="207"/>
      <c r="EM469" s="207"/>
      <c r="EN469" s="207"/>
      <c r="EO469" s="207"/>
      <c r="EP469" s="207"/>
      <c r="EQ469" s="207"/>
      <c r="ER469" s="207"/>
      <c r="ES469" s="207"/>
      <c r="ET469" s="207"/>
      <c r="EU469" s="207"/>
      <c r="EV469" s="207"/>
      <c r="EW469" s="207"/>
      <c r="EX469" s="207"/>
      <c r="EY469" s="207"/>
      <c r="EZ469" s="207"/>
      <c r="FA469" s="207"/>
      <c r="FB469" s="207"/>
      <c r="FC469" s="207"/>
      <c r="FD469" s="207"/>
      <c r="FE469" s="207"/>
      <c r="FF469" s="207"/>
      <c r="FG469" s="207"/>
      <c r="FH469" s="207"/>
      <c r="FI469" s="207"/>
      <c r="FJ469" s="207"/>
      <c r="FK469" s="207"/>
      <c r="FL469" s="207"/>
      <c r="FM469" s="207"/>
      <c r="FN469" s="207"/>
      <c r="FO469" s="207"/>
      <c r="FP469" s="207"/>
      <c r="FQ469" s="207"/>
      <c r="FR469" s="207"/>
      <c r="FS469" s="207"/>
      <c r="FT469" s="207"/>
      <c r="FU469" s="207"/>
      <c r="FV469" s="207"/>
      <c r="FW469" s="207"/>
      <c r="FX469" s="207"/>
      <c r="FY469" s="207"/>
      <c r="FZ469" s="207"/>
      <c r="GA469" s="207"/>
      <c r="GB469" s="207"/>
      <c r="GC469" s="207"/>
      <c r="GD469" s="207"/>
      <c r="GE469" s="207"/>
      <c r="GF469" s="207"/>
      <c r="GG469" s="207"/>
      <c r="GH469" s="207"/>
      <c r="GI469" s="207"/>
      <c r="GJ469" s="207"/>
      <c r="GK469" s="207"/>
      <c r="GL469" s="207"/>
      <c r="GM469" s="207"/>
    </row>
    <row r="470" spans="1:195" s="236" customFormat="1" ht="18.75" customHeight="1" x14ac:dyDescent="0.4">
      <c r="A470" s="58"/>
      <c r="B470" s="58"/>
      <c r="C470" s="60" t="s">
        <v>89</v>
      </c>
      <c r="D470" s="60"/>
      <c r="E470" s="60"/>
      <c r="F470" s="60"/>
      <c r="G470" s="60"/>
      <c r="H470" s="60"/>
      <c r="I470" s="60"/>
      <c r="J470" s="60"/>
      <c r="K470" s="60"/>
      <c r="L470" s="60"/>
      <c r="M470" s="60"/>
      <c r="N470" s="60"/>
      <c r="O470" s="60"/>
      <c r="P470" s="60"/>
      <c r="Q470" s="60"/>
      <c r="R470" s="60"/>
      <c r="S470" s="60"/>
      <c r="T470" s="60"/>
      <c r="U470" s="60"/>
      <c r="V470" s="58"/>
      <c r="W470" s="103"/>
      <c r="X470" s="58"/>
      <c r="Y470" s="58"/>
      <c r="Z470" s="58"/>
      <c r="AA470" s="58"/>
      <c r="AB470" s="58"/>
      <c r="AC470" s="38"/>
      <c r="AD470" s="38"/>
      <c r="AE470" s="38"/>
      <c r="AF470" s="38"/>
      <c r="AG470" s="38"/>
      <c r="AH470" s="38"/>
      <c r="AI470" s="38"/>
      <c r="AJ470" s="38"/>
      <c r="AK470" s="38"/>
      <c r="AL470" s="38"/>
      <c r="AM470" s="38"/>
      <c r="AN470" s="38"/>
      <c r="AO470" s="38"/>
      <c r="AP470" s="38"/>
      <c r="AQ470" s="38"/>
      <c r="AR470" s="38"/>
      <c r="AS470" s="38"/>
      <c r="AT470" s="38"/>
      <c r="AU470" s="38"/>
      <c r="AV470" s="38"/>
      <c r="AW470" s="38"/>
      <c r="AX470" s="38"/>
      <c r="AY470" s="38"/>
      <c r="AZ470" s="38"/>
      <c r="BA470" s="38"/>
      <c r="BB470" s="38"/>
      <c r="BC470" s="38"/>
      <c r="BD470" s="38"/>
      <c r="BE470" s="38"/>
      <c r="BF470" s="38"/>
      <c r="BG470" s="38"/>
      <c r="BH470" s="38"/>
      <c r="BI470" s="38"/>
      <c r="BJ470" s="38"/>
      <c r="BK470" s="38"/>
      <c r="BL470" s="38"/>
      <c r="BM470" s="58"/>
      <c r="BN470" s="58"/>
      <c r="BO470" s="58"/>
      <c r="BP470" s="58"/>
      <c r="BQ470" s="60" t="s">
        <v>89</v>
      </c>
      <c r="BR470" s="60"/>
      <c r="BS470" s="60"/>
      <c r="BT470" s="60"/>
      <c r="BU470" s="60"/>
      <c r="BV470" s="60"/>
      <c r="BW470" s="60"/>
      <c r="BX470" s="60"/>
      <c r="BY470" s="60"/>
      <c r="BZ470" s="60"/>
      <c r="CA470" s="60"/>
      <c r="CB470" s="60"/>
      <c r="CC470" s="60"/>
      <c r="CD470" s="60"/>
      <c r="CE470" s="60"/>
      <c r="CF470" s="60"/>
      <c r="CG470" s="60"/>
      <c r="CH470" s="60"/>
      <c r="CI470" s="60"/>
      <c r="CJ470" s="58"/>
      <c r="CK470" s="103"/>
      <c r="CL470" s="58"/>
      <c r="CM470" s="58"/>
      <c r="CN470" s="58"/>
      <c r="CO470" s="58"/>
      <c r="CP470" s="58"/>
      <c r="CQ470" s="38"/>
      <c r="CR470" s="38"/>
      <c r="CS470" s="38"/>
      <c r="CT470" s="38"/>
      <c r="CU470" s="38"/>
      <c r="CV470" s="38"/>
      <c r="CW470" s="38"/>
      <c r="CX470" s="38"/>
      <c r="CY470" s="38"/>
      <c r="CZ470" s="38"/>
      <c r="DA470" s="38"/>
      <c r="DB470" s="38"/>
      <c r="DC470" s="38"/>
      <c r="DD470" s="38"/>
      <c r="DE470" s="38"/>
      <c r="DF470" s="38"/>
      <c r="DG470" s="38"/>
      <c r="DH470" s="38"/>
      <c r="DI470" s="38"/>
      <c r="DJ470" s="38"/>
      <c r="DK470" s="38"/>
      <c r="DL470" s="38"/>
      <c r="DM470" s="38"/>
      <c r="DN470" s="38"/>
      <c r="DO470" s="38"/>
      <c r="DP470" s="38"/>
      <c r="DQ470" s="38"/>
      <c r="DR470" s="38"/>
      <c r="DS470" s="38"/>
      <c r="DT470" s="38"/>
      <c r="DU470" s="38"/>
      <c r="DV470" s="38"/>
      <c r="DW470" s="38"/>
      <c r="DX470" s="38"/>
      <c r="DY470" s="38"/>
      <c r="DZ470" s="38"/>
      <c r="EA470" s="58"/>
      <c r="EB470" s="58"/>
      <c r="EC470" s="58"/>
      <c r="ED470" s="189"/>
      <c r="EE470" s="207"/>
      <c r="EF470" s="207"/>
      <c r="EG470" s="207"/>
      <c r="EH470" s="207"/>
      <c r="EI470" s="207"/>
      <c r="EJ470" s="207"/>
      <c r="EK470" s="207"/>
      <c r="EL470" s="207"/>
      <c r="EM470" s="207"/>
      <c r="EN470" s="207"/>
      <c r="EO470" s="207"/>
      <c r="EP470" s="207"/>
      <c r="EQ470" s="207"/>
      <c r="ER470" s="207"/>
      <c r="ES470" s="207"/>
      <c r="ET470" s="207"/>
      <c r="EU470" s="207"/>
      <c r="EV470" s="207"/>
      <c r="EW470" s="207"/>
      <c r="EX470" s="207"/>
      <c r="EY470" s="207"/>
      <c r="EZ470" s="207"/>
      <c r="FA470" s="207"/>
      <c r="FB470" s="207"/>
      <c r="FC470" s="207"/>
      <c r="FD470" s="207"/>
      <c r="FE470" s="207"/>
      <c r="FF470" s="207"/>
      <c r="FG470" s="207"/>
      <c r="FH470" s="207"/>
      <c r="FI470" s="207"/>
      <c r="FJ470" s="207"/>
      <c r="FK470" s="207"/>
      <c r="FL470" s="207"/>
      <c r="FM470" s="207"/>
      <c r="FN470" s="207"/>
      <c r="FO470" s="207"/>
      <c r="FP470" s="207"/>
      <c r="FQ470" s="207"/>
      <c r="FR470" s="207"/>
      <c r="FS470" s="207"/>
      <c r="FT470" s="207"/>
      <c r="FU470" s="207"/>
      <c r="FV470" s="207"/>
      <c r="FW470" s="207"/>
      <c r="FX470" s="207"/>
      <c r="FY470" s="207"/>
      <c r="FZ470" s="207"/>
      <c r="GA470" s="207"/>
      <c r="GB470" s="207"/>
      <c r="GC470" s="207"/>
      <c r="GD470" s="207"/>
      <c r="GE470" s="207"/>
      <c r="GF470" s="207"/>
      <c r="GG470" s="207"/>
      <c r="GH470" s="207"/>
      <c r="GI470" s="207"/>
      <c r="GJ470" s="207"/>
      <c r="GK470" s="207"/>
      <c r="GL470" s="207"/>
      <c r="GM470" s="207"/>
    </row>
    <row r="471" spans="1:195" s="236" customFormat="1" ht="18.75" customHeight="1" thickBot="1" x14ac:dyDescent="0.45">
      <c r="A471" s="58"/>
      <c r="B471" s="58"/>
      <c r="C471" s="58"/>
      <c r="D471" s="58"/>
      <c r="E471" s="58"/>
      <c r="F471" s="58"/>
      <c r="G471" s="58"/>
      <c r="H471" s="58"/>
      <c r="I471" s="58"/>
      <c r="J471" s="58"/>
      <c r="K471" s="58"/>
      <c r="L471" s="58"/>
      <c r="M471" s="58"/>
      <c r="N471" s="58"/>
      <c r="O471" s="58"/>
      <c r="P471" s="58"/>
      <c r="Q471" s="58"/>
      <c r="R471" s="58"/>
      <c r="S471" s="58"/>
      <c r="T471" s="58"/>
      <c r="U471" s="58"/>
      <c r="V471" s="58"/>
      <c r="W471" s="58"/>
      <c r="X471" s="58"/>
      <c r="Y471" s="58"/>
      <c r="Z471" s="58"/>
      <c r="AA471" s="58"/>
      <c r="AB471" s="58"/>
      <c r="AC471" s="58"/>
      <c r="AD471" s="58"/>
      <c r="AE471" s="58"/>
      <c r="AF471" s="58"/>
      <c r="AG471" s="58"/>
      <c r="AH471" s="58"/>
      <c r="AI471" s="58"/>
      <c r="AJ471" s="58"/>
      <c r="AK471" s="58"/>
      <c r="AL471" s="58"/>
      <c r="AM471" s="58"/>
      <c r="AN471" s="58"/>
      <c r="AO471" s="58"/>
      <c r="AP471" s="58"/>
      <c r="AQ471" s="58"/>
      <c r="AR471" s="58"/>
      <c r="AS471" s="58"/>
      <c r="AT471" s="58"/>
      <c r="AU471" s="58"/>
      <c r="AV471" s="58"/>
      <c r="AW471" s="58"/>
      <c r="AX471" s="58"/>
      <c r="AY471" s="58"/>
      <c r="AZ471" s="58"/>
      <c r="BA471" s="58"/>
      <c r="BB471" s="58"/>
      <c r="BC471" s="58"/>
      <c r="BD471" s="38"/>
      <c r="BE471" s="38"/>
      <c r="BF471" s="38"/>
      <c r="BG471" s="38"/>
      <c r="BH471" s="38"/>
      <c r="BI471" s="38"/>
      <c r="BJ471" s="38"/>
      <c r="BK471" s="38"/>
      <c r="BL471" s="38"/>
      <c r="BM471" s="58"/>
      <c r="BN471" s="58"/>
      <c r="BO471" s="58"/>
      <c r="BP471" s="58"/>
      <c r="BQ471" s="58"/>
      <c r="BR471" s="58"/>
      <c r="BS471" s="58"/>
      <c r="BT471" s="58"/>
      <c r="BU471" s="58"/>
      <c r="BV471" s="58"/>
      <c r="BW471" s="58"/>
      <c r="BX471" s="58"/>
      <c r="BY471" s="58"/>
      <c r="BZ471" s="58"/>
      <c r="CA471" s="58"/>
      <c r="CB471" s="58"/>
      <c r="CC471" s="58"/>
      <c r="CD471" s="58"/>
      <c r="CE471" s="58"/>
      <c r="CF471" s="58"/>
      <c r="CG471" s="58"/>
      <c r="CH471" s="58"/>
      <c r="CI471" s="58"/>
      <c r="CJ471" s="58"/>
      <c r="CK471" s="58"/>
      <c r="CL471" s="58"/>
      <c r="CM471" s="58"/>
      <c r="CN471" s="58"/>
      <c r="CO471" s="58"/>
      <c r="CP471" s="58"/>
      <c r="CQ471" s="58"/>
      <c r="CR471" s="58"/>
      <c r="CS471" s="58"/>
      <c r="CT471" s="58"/>
      <c r="CU471" s="58"/>
      <c r="CV471" s="58"/>
      <c r="CW471" s="58"/>
      <c r="CX471" s="58"/>
      <c r="CY471" s="58"/>
      <c r="CZ471" s="58"/>
      <c r="DA471" s="58"/>
      <c r="DB471" s="58"/>
      <c r="DC471" s="58"/>
      <c r="DD471" s="58"/>
      <c r="DE471" s="58"/>
      <c r="DF471" s="58"/>
      <c r="DG471" s="58"/>
      <c r="DH471" s="58"/>
      <c r="DI471" s="58"/>
      <c r="DJ471" s="58"/>
      <c r="DK471" s="58"/>
      <c r="DL471" s="58"/>
      <c r="DM471" s="58"/>
      <c r="DN471" s="58"/>
      <c r="DO471" s="58"/>
      <c r="DP471" s="58"/>
      <c r="DQ471" s="58"/>
      <c r="DR471" s="38"/>
      <c r="DS471" s="38"/>
      <c r="DT471" s="38"/>
      <c r="DU471" s="38"/>
      <c r="DV471" s="38"/>
      <c r="DW471" s="38"/>
      <c r="DX471" s="38"/>
      <c r="DY471" s="38"/>
      <c r="DZ471" s="38"/>
      <c r="EA471" s="58"/>
      <c r="EB471" s="58"/>
      <c r="EC471" s="58"/>
      <c r="ED471" s="189"/>
      <c r="EE471" s="207"/>
      <c r="EF471" s="207"/>
      <c r="EG471" s="207"/>
      <c r="EH471" s="207"/>
      <c r="EI471" s="207"/>
      <c r="EJ471" s="207"/>
      <c r="EK471" s="207"/>
      <c r="EL471" s="207"/>
      <c r="EM471" s="207"/>
      <c r="EN471" s="207"/>
      <c r="EO471" s="207"/>
      <c r="EP471" s="207"/>
      <c r="EQ471" s="207"/>
      <c r="ER471" s="207"/>
      <c r="ES471" s="207"/>
      <c r="ET471" s="207"/>
      <c r="EU471" s="207"/>
      <c r="EV471" s="207"/>
      <c r="EW471" s="207"/>
      <c r="EX471" s="207"/>
      <c r="EY471" s="207"/>
      <c r="EZ471" s="207"/>
      <c r="FA471" s="207"/>
      <c r="FB471" s="207"/>
      <c r="FC471" s="207"/>
      <c r="FD471" s="207"/>
      <c r="FE471" s="207"/>
      <c r="FF471" s="207"/>
      <c r="FG471" s="207"/>
      <c r="FH471" s="207"/>
      <c r="FI471" s="207"/>
      <c r="FJ471" s="207"/>
      <c r="FK471" s="207"/>
      <c r="FL471" s="207"/>
      <c r="FM471" s="207"/>
      <c r="FN471" s="207"/>
      <c r="FO471" s="207"/>
      <c r="FP471" s="207"/>
      <c r="FQ471" s="207"/>
      <c r="FR471" s="207"/>
      <c r="FS471" s="207"/>
      <c r="FT471" s="207"/>
      <c r="FU471" s="207"/>
      <c r="FV471" s="207"/>
      <c r="FW471" s="207"/>
      <c r="FX471" s="207"/>
      <c r="FY471" s="207"/>
      <c r="FZ471" s="207"/>
      <c r="GA471" s="207"/>
      <c r="GB471" s="207"/>
      <c r="GC471" s="207"/>
      <c r="GD471" s="207"/>
      <c r="GE471" s="207"/>
      <c r="GF471" s="207"/>
      <c r="GG471" s="207"/>
      <c r="GH471" s="207"/>
      <c r="GI471" s="207"/>
      <c r="GJ471" s="207"/>
      <c r="GK471" s="207"/>
      <c r="GL471" s="207"/>
      <c r="GM471" s="207"/>
    </row>
    <row r="472" spans="1:195" s="236" customFormat="1" ht="16.5" customHeight="1" x14ac:dyDescent="0.4">
      <c r="A472" s="58"/>
      <c r="B472" s="58"/>
      <c r="C472" s="58"/>
      <c r="D472" s="58"/>
      <c r="E472" s="58"/>
      <c r="F472" s="58"/>
      <c r="G472" s="492" t="s">
        <v>407</v>
      </c>
      <c r="H472" s="493"/>
      <c r="I472" s="493"/>
      <c r="J472" s="493"/>
      <c r="K472" s="493"/>
      <c r="L472" s="493"/>
      <c r="M472" s="493"/>
      <c r="N472" s="493"/>
      <c r="O472" s="493"/>
      <c r="P472" s="493"/>
      <c r="Q472" s="493"/>
      <c r="R472" s="493"/>
      <c r="S472" s="493"/>
      <c r="T472" s="493"/>
      <c r="U472" s="493"/>
      <c r="V472" s="493"/>
      <c r="W472" s="493"/>
      <c r="X472" s="493"/>
      <c r="Y472" s="493"/>
      <c r="Z472" s="493"/>
      <c r="AA472" s="493"/>
      <c r="AB472" s="493"/>
      <c r="AC472" s="493"/>
      <c r="AD472" s="493"/>
      <c r="AE472" s="493"/>
      <c r="AF472" s="493"/>
      <c r="AG472" s="493"/>
      <c r="AH472" s="493"/>
      <c r="AI472" s="493"/>
      <c r="AJ472" s="493"/>
      <c r="AK472" s="493"/>
      <c r="AL472" s="493"/>
      <c r="AM472" s="493"/>
      <c r="AN472" s="493"/>
      <c r="AO472" s="493"/>
      <c r="AP472" s="493"/>
      <c r="AQ472" s="493"/>
      <c r="AR472" s="493"/>
      <c r="AS472" s="493"/>
      <c r="AT472" s="493"/>
      <c r="AU472" s="493"/>
      <c r="AV472" s="493"/>
      <c r="AW472" s="493"/>
      <c r="AX472" s="493"/>
      <c r="AY472" s="493"/>
      <c r="AZ472" s="493"/>
      <c r="BA472" s="494"/>
      <c r="BB472" s="179"/>
      <c r="BC472" s="58"/>
      <c r="BD472" s="58"/>
      <c r="BE472" s="498" t="s">
        <v>90</v>
      </c>
      <c r="BF472" s="472"/>
      <c r="BG472" s="472"/>
      <c r="BH472" s="472"/>
      <c r="BI472" s="472"/>
      <c r="BJ472" s="472"/>
      <c r="BK472" s="472"/>
      <c r="BL472" s="474"/>
      <c r="BM472" s="58"/>
      <c r="BN472" s="58"/>
      <c r="BO472" s="58"/>
      <c r="BP472" s="58"/>
      <c r="BQ472" s="58"/>
      <c r="BR472" s="58"/>
      <c r="BS472" s="58"/>
      <c r="BT472" s="58"/>
      <c r="BU472" s="492" t="s">
        <v>407</v>
      </c>
      <c r="BV472" s="493"/>
      <c r="BW472" s="493"/>
      <c r="BX472" s="493"/>
      <c r="BY472" s="493"/>
      <c r="BZ472" s="493"/>
      <c r="CA472" s="493"/>
      <c r="CB472" s="493"/>
      <c r="CC472" s="493"/>
      <c r="CD472" s="493"/>
      <c r="CE472" s="493"/>
      <c r="CF472" s="493"/>
      <c r="CG472" s="493"/>
      <c r="CH472" s="493"/>
      <c r="CI472" s="493"/>
      <c r="CJ472" s="493"/>
      <c r="CK472" s="493"/>
      <c r="CL472" s="493"/>
      <c r="CM472" s="493"/>
      <c r="CN472" s="493"/>
      <c r="CO472" s="493"/>
      <c r="CP472" s="493"/>
      <c r="CQ472" s="493"/>
      <c r="CR472" s="493"/>
      <c r="CS472" s="493"/>
      <c r="CT472" s="493"/>
      <c r="CU472" s="493"/>
      <c r="CV472" s="493"/>
      <c r="CW472" s="493"/>
      <c r="CX472" s="493"/>
      <c r="CY472" s="493"/>
      <c r="CZ472" s="493"/>
      <c r="DA472" s="493"/>
      <c r="DB472" s="493"/>
      <c r="DC472" s="493"/>
      <c r="DD472" s="493"/>
      <c r="DE472" s="493"/>
      <c r="DF472" s="493"/>
      <c r="DG472" s="493"/>
      <c r="DH472" s="493"/>
      <c r="DI472" s="493"/>
      <c r="DJ472" s="493"/>
      <c r="DK472" s="493"/>
      <c r="DL472" s="493"/>
      <c r="DM472" s="493"/>
      <c r="DN472" s="493"/>
      <c r="DO472" s="494"/>
      <c r="DP472" s="179"/>
      <c r="DQ472" s="58"/>
      <c r="DR472" s="58"/>
      <c r="DS472" s="498" t="s">
        <v>90</v>
      </c>
      <c r="DT472" s="472"/>
      <c r="DU472" s="472"/>
      <c r="DV472" s="472"/>
      <c r="DW472" s="472"/>
      <c r="DX472" s="472"/>
      <c r="DY472" s="472"/>
      <c r="DZ472" s="474"/>
      <c r="EA472" s="58"/>
      <c r="EB472" s="58"/>
      <c r="EC472" s="58"/>
      <c r="ED472" s="189"/>
      <c r="EE472" s="207"/>
      <c r="EF472" s="207"/>
      <c r="EG472" s="207"/>
      <c r="EH472" s="207"/>
      <c r="EI472" s="207"/>
      <c r="EJ472" s="207"/>
      <c r="EK472" s="207"/>
      <c r="EL472" s="207"/>
      <c r="EM472" s="207"/>
      <c r="EN472" s="207"/>
      <c r="EO472" s="207"/>
      <c r="EP472" s="207"/>
      <c r="EQ472" s="207"/>
      <c r="ER472" s="207"/>
      <c r="ES472" s="207"/>
      <c r="ET472" s="207"/>
      <c r="EU472" s="207"/>
      <c r="EV472" s="207"/>
      <c r="EW472" s="207"/>
      <c r="EX472" s="207"/>
      <c r="EY472" s="207"/>
      <c r="EZ472" s="207"/>
      <c r="FA472" s="207"/>
      <c r="FB472" s="207"/>
      <c r="FC472" s="207"/>
      <c r="FD472" s="207"/>
      <c r="FE472" s="207"/>
      <c r="FF472" s="207"/>
      <c r="FG472" s="207"/>
      <c r="FH472" s="207"/>
      <c r="FI472" s="207"/>
      <c r="FJ472" s="207"/>
      <c r="FK472" s="207"/>
      <c r="FL472" s="207"/>
      <c r="FM472" s="207"/>
      <c r="FN472" s="207"/>
      <c r="FO472" s="207"/>
      <c r="FP472" s="207"/>
      <c r="FQ472" s="207"/>
      <c r="FR472" s="207"/>
      <c r="FS472" s="207"/>
      <c r="FT472" s="207"/>
      <c r="FU472" s="207"/>
      <c r="FV472" s="207"/>
      <c r="FW472" s="207"/>
      <c r="FX472" s="207"/>
      <c r="FY472" s="207"/>
      <c r="FZ472" s="207"/>
      <c r="GA472" s="207"/>
      <c r="GB472" s="207"/>
      <c r="GC472" s="207"/>
      <c r="GD472" s="207"/>
      <c r="GE472" s="207"/>
      <c r="GF472" s="207"/>
      <c r="GG472" s="207"/>
      <c r="GH472" s="207"/>
      <c r="GI472" s="207"/>
      <c r="GJ472" s="207"/>
      <c r="GK472" s="207"/>
      <c r="GL472" s="207"/>
      <c r="GM472" s="207"/>
    </row>
    <row r="473" spans="1:195" s="236" customFormat="1" ht="16.5" customHeight="1" thickBot="1" x14ac:dyDescent="0.45">
      <c r="A473" s="58"/>
      <c r="B473" s="58"/>
      <c r="C473" s="58"/>
      <c r="D473" s="58"/>
      <c r="E473" s="58"/>
      <c r="F473" s="58"/>
      <c r="G473" s="495"/>
      <c r="H473" s="496"/>
      <c r="I473" s="496"/>
      <c r="J473" s="496"/>
      <c r="K473" s="496"/>
      <c r="L473" s="496"/>
      <c r="M473" s="496"/>
      <c r="N473" s="496"/>
      <c r="O473" s="496"/>
      <c r="P473" s="496"/>
      <c r="Q473" s="496"/>
      <c r="R473" s="496"/>
      <c r="S473" s="496"/>
      <c r="T473" s="496"/>
      <c r="U473" s="496"/>
      <c r="V473" s="496"/>
      <c r="W473" s="496"/>
      <c r="X473" s="496"/>
      <c r="Y473" s="496"/>
      <c r="Z473" s="496"/>
      <c r="AA473" s="496"/>
      <c r="AB473" s="496"/>
      <c r="AC473" s="496"/>
      <c r="AD473" s="496"/>
      <c r="AE473" s="496"/>
      <c r="AF473" s="496"/>
      <c r="AG473" s="496"/>
      <c r="AH473" s="496"/>
      <c r="AI473" s="496"/>
      <c r="AJ473" s="496"/>
      <c r="AK473" s="496"/>
      <c r="AL473" s="496"/>
      <c r="AM473" s="496"/>
      <c r="AN473" s="496"/>
      <c r="AO473" s="496"/>
      <c r="AP473" s="496"/>
      <c r="AQ473" s="496"/>
      <c r="AR473" s="496"/>
      <c r="AS473" s="496"/>
      <c r="AT473" s="496"/>
      <c r="AU473" s="496"/>
      <c r="AV473" s="496"/>
      <c r="AW473" s="496"/>
      <c r="AX473" s="496"/>
      <c r="AY473" s="496"/>
      <c r="AZ473" s="496"/>
      <c r="BA473" s="497"/>
      <c r="BB473" s="179"/>
      <c r="BC473" s="58"/>
      <c r="BD473" s="58"/>
      <c r="BE473" s="499"/>
      <c r="BF473" s="473"/>
      <c r="BG473" s="473"/>
      <c r="BH473" s="473"/>
      <c r="BI473" s="473"/>
      <c r="BJ473" s="473"/>
      <c r="BK473" s="473"/>
      <c r="BL473" s="476"/>
      <c r="BM473" s="58"/>
      <c r="BN473" s="58"/>
      <c r="BO473" s="58"/>
      <c r="BP473" s="58"/>
      <c r="BQ473" s="58"/>
      <c r="BR473" s="58"/>
      <c r="BS473" s="58"/>
      <c r="BT473" s="58"/>
      <c r="BU473" s="495"/>
      <c r="BV473" s="496"/>
      <c r="BW473" s="496"/>
      <c r="BX473" s="496"/>
      <c r="BY473" s="496"/>
      <c r="BZ473" s="496"/>
      <c r="CA473" s="496"/>
      <c r="CB473" s="496"/>
      <c r="CC473" s="496"/>
      <c r="CD473" s="496"/>
      <c r="CE473" s="496"/>
      <c r="CF473" s="496"/>
      <c r="CG473" s="496"/>
      <c r="CH473" s="496"/>
      <c r="CI473" s="496"/>
      <c r="CJ473" s="496"/>
      <c r="CK473" s="496"/>
      <c r="CL473" s="496"/>
      <c r="CM473" s="496"/>
      <c r="CN473" s="496"/>
      <c r="CO473" s="496"/>
      <c r="CP473" s="496"/>
      <c r="CQ473" s="496"/>
      <c r="CR473" s="496"/>
      <c r="CS473" s="496"/>
      <c r="CT473" s="496"/>
      <c r="CU473" s="496"/>
      <c r="CV473" s="496"/>
      <c r="CW473" s="496"/>
      <c r="CX473" s="496"/>
      <c r="CY473" s="496"/>
      <c r="CZ473" s="496"/>
      <c r="DA473" s="496"/>
      <c r="DB473" s="496"/>
      <c r="DC473" s="496"/>
      <c r="DD473" s="496"/>
      <c r="DE473" s="496"/>
      <c r="DF473" s="496"/>
      <c r="DG473" s="496"/>
      <c r="DH473" s="496"/>
      <c r="DI473" s="496"/>
      <c r="DJ473" s="496"/>
      <c r="DK473" s="496"/>
      <c r="DL473" s="496"/>
      <c r="DM473" s="496"/>
      <c r="DN473" s="496"/>
      <c r="DO473" s="497"/>
      <c r="DP473" s="179"/>
      <c r="DQ473" s="58"/>
      <c r="DR473" s="58"/>
      <c r="DS473" s="499"/>
      <c r="DT473" s="473"/>
      <c r="DU473" s="473"/>
      <c r="DV473" s="473"/>
      <c r="DW473" s="473"/>
      <c r="DX473" s="473"/>
      <c r="DY473" s="473"/>
      <c r="DZ473" s="476"/>
      <c r="EA473" s="58"/>
      <c r="EB473" s="58"/>
      <c r="EC473" s="58"/>
      <c r="ED473" s="189"/>
      <c r="EE473" s="207"/>
      <c r="EF473" s="207"/>
      <c r="EG473" s="207"/>
      <c r="EH473" s="207"/>
      <c r="EI473" s="207"/>
      <c r="EJ473" s="207"/>
      <c r="EK473" s="207"/>
      <c r="EL473" s="207"/>
      <c r="EM473" s="207"/>
      <c r="EN473" s="207"/>
      <c r="EO473" s="207"/>
      <c r="EP473" s="207"/>
      <c r="EQ473" s="207"/>
      <c r="ER473" s="207"/>
      <c r="ES473" s="207"/>
      <c r="ET473" s="207"/>
      <c r="EU473" s="207"/>
      <c r="EV473" s="207"/>
      <c r="EW473" s="207"/>
      <c r="EX473" s="207"/>
      <c r="EY473" s="207"/>
      <c r="EZ473" s="207"/>
      <c r="FA473" s="207"/>
      <c r="FB473" s="207"/>
      <c r="FC473" s="207"/>
      <c r="FD473" s="207"/>
      <c r="FE473" s="207"/>
      <c r="FF473" s="207"/>
      <c r="FG473" s="207"/>
      <c r="FH473" s="207"/>
      <c r="FI473" s="207"/>
      <c r="FJ473" s="207"/>
      <c r="FK473" s="207"/>
      <c r="FL473" s="207"/>
      <c r="FM473" s="207"/>
      <c r="FN473" s="207"/>
      <c r="FO473" s="207"/>
      <c r="FP473" s="207"/>
      <c r="FQ473" s="207"/>
      <c r="FR473" s="207"/>
      <c r="FS473" s="207"/>
      <c r="FT473" s="207"/>
      <c r="FU473" s="207"/>
      <c r="FV473" s="207"/>
      <c r="FW473" s="207"/>
      <c r="FX473" s="207"/>
      <c r="FY473" s="207"/>
      <c r="FZ473" s="207"/>
      <c r="GA473" s="207"/>
      <c r="GB473" s="207"/>
      <c r="GC473" s="207"/>
      <c r="GD473" s="207"/>
      <c r="GE473" s="207"/>
      <c r="GF473" s="207"/>
      <c r="GG473" s="207"/>
      <c r="GH473" s="207"/>
      <c r="GI473" s="207"/>
      <c r="GJ473" s="207"/>
      <c r="GK473" s="207"/>
      <c r="GL473" s="207"/>
      <c r="GM473" s="207"/>
    </row>
    <row r="474" spans="1:195" s="236" customFormat="1" ht="26.25" customHeight="1" thickBot="1" x14ac:dyDescent="0.45">
      <c r="A474" s="58"/>
      <c r="B474" s="58"/>
      <c r="C474" s="58"/>
      <c r="D474" s="58"/>
      <c r="E474" s="58"/>
      <c r="F474" s="58"/>
      <c r="G474" s="58"/>
      <c r="H474" s="58"/>
      <c r="I474" s="58"/>
      <c r="J474" s="58"/>
      <c r="K474" s="58"/>
      <c r="L474" s="58"/>
      <c r="M474" s="58"/>
      <c r="N474" s="58"/>
      <c r="O474" s="58"/>
      <c r="P474" s="58"/>
      <c r="Q474" s="58"/>
      <c r="R474" s="58"/>
      <c r="S474" s="58"/>
      <c r="T474" s="58"/>
      <c r="U474" s="58"/>
      <c r="V474" s="58"/>
      <c r="W474" s="58"/>
      <c r="X474" s="58"/>
      <c r="Y474" s="58"/>
      <c r="Z474" s="58"/>
      <c r="AA474" s="58"/>
      <c r="AB474" s="58"/>
      <c r="AC474" s="58"/>
      <c r="AD474" s="58"/>
      <c r="AE474" s="58"/>
      <c r="AF474" s="58"/>
      <c r="AG474" s="58"/>
      <c r="AH474" s="58"/>
      <c r="AI474" s="58"/>
      <c r="AJ474" s="58"/>
      <c r="AK474" s="58"/>
      <c r="AL474" s="58"/>
      <c r="AM474" s="58"/>
      <c r="AN474" s="58"/>
      <c r="AO474" s="58"/>
      <c r="AP474" s="58"/>
      <c r="AQ474" s="58"/>
      <c r="AR474" s="58"/>
      <c r="AS474" s="58"/>
      <c r="AT474" s="58"/>
      <c r="AU474" s="58"/>
      <c r="AV474" s="58"/>
      <c r="AW474" s="58"/>
      <c r="AX474" s="58"/>
      <c r="AY474" s="58"/>
      <c r="AZ474" s="58"/>
      <c r="BA474" s="58"/>
      <c r="BB474" s="38"/>
      <c r="BC474" s="38"/>
      <c r="BD474" s="58"/>
      <c r="BE474" s="38"/>
      <c r="BF474" s="38"/>
      <c r="BG474" s="38"/>
      <c r="BH474" s="38"/>
      <c r="BI474" s="38"/>
      <c r="BJ474" s="38"/>
      <c r="BK474" s="38"/>
      <c r="BL474" s="38"/>
      <c r="BM474" s="58"/>
      <c r="BN474" s="58"/>
      <c r="BO474" s="58"/>
      <c r="BP474" s="58"/>
      <c r="BQ474" s="58"/>
      <c r="BR474" s="58"/>
      <c r="BS474" s="58"/>
      <c r="BT474" s="58"/>
      <c r="BU474" s="58"/>
      <c r="BV474" s="58"/>
      <c r="BW474" s="58"/>
      <c r="BX474" s="58"/>
      <c r="BY474" s="58"/>
      <c r="BZ474" s="58"/>
      <c r="CA474" s="58"/>
      <c r="CB474" s="58"/>
      <c r="CC474" s="58"/>
      <c r="CD474" s="58"/>
      <c r="CE474" s="58"/>
      <c r="CF474" s="58"/>
      <c r="CG474" s="58"/>
      <c r="CH474" s="58"/>
      <c r="CI474" s="58"/>
      <c r="CJ474" s="58"/>
      <c r="CK474" s="58"/>
      <c r="CL474" s="58"/>
      <c r="CM474" s="58"/>
      <c r="CN474" s="58"/>
      <c r="CO474" s="58"/>
      <c r="CP474" s="58"/>
      <c r="CQ474" s="58"/>
      <c r="CR474" s="58"/>
      <c r="CS474" s="58"/>
      <c r="CT474" s="58"/>
      <c r="CU474" s="58"/>
      <c r="CV474" s="58"/>
      <c r="CW474" s="58"/>
      <c r="CX474" s="58"/>
      <c r="CY474" s="58"/>
      <c r="CZ474" s="58"/>
      <c r="DA474" s="58"/>
      <c r="DB474" s="58"/>
      <c r="DC474" s="58"/>
      <c r="DD474" s="58"/>
      <c r="DE474" s="58"/>
      <c r="DF474" s="58"/>
      <c r="DG474" s="58"/>
      <c r="DH474" s="58"/>
      <c r="DI474" s="58"/>
      <c r="DJ474" s="58"/>
      <c r="DK474" s="58"/>
      <c r="DL474" s="58"/>
      <c r="DM474" s="58"/>
      <c r="DN474" s="58"/>
      <c r="DO474" s="58"/>
      <c r="DP474" s="38"/>
      <c r="DQ474" s="38"/>
      <c r="DR474" s="58"/>
      <c r="DS474" s="38"/>
      <c r="DT474" s="38"/>
      <c r="DU474" s="38"/>
      <c r="DV474" s="38"/>
      <c r="DW474" s="38"/>
      <c r="DX474" s="38"/>
      <c r="DY474" s="38"/>
      <c r="DZ474" s="38"/>
      <c r="EA474" s="58"/>
      <c r="EB474" s="58"/>
      <c r="EC474" s="58"/>
      <c r="ED474" s="189"/>
      <c r="EE474" s="207"/>
      <c r="EF474" s="207"/>
      <c r="EG474" s="207"/>
      <c r="EH474" s="207"/>
      <c r="EI474" s="207"/>
      <c r="EJ474" s="207"/>
      <c r="EK474" s="207"/>
      <c r="EL474" s="207"/>
      <c r="EM474" s="207"/>
      <c r="EN474" s="207"/>
      <c r="EO474" s="207"/>
      <c r="EP474" s="207"/>
      <c r="EQ474" s="207"/>
      <c r="ER474" s="207"/>
      <c r="ES474" s="207"/>
      <c r="ET474" s="207"/>
      <c r="EU474" s="207"/>
      <c r="EV474" s="207"/>
      <c r="EW474" s="207"/>
      <c r="EX474" s="207"/>
      <c r="EY474" s="207"/>
      <c r="EZ474" s="207"/>
      <c r="FA474" s="207"/>
      <c r="FB474" s="207"/>
      <c r="FC474" s="207"/>
      <c r="FD474" s="207"/>
      <c r="FE474" s="207"/>
      <c r="FF474" s="207"/>
      <c r="FG474" s="207"/>
      <c r="FH474" s="207"/>
      <c r="FI474" s="207"/>
      <c r="FJ474" s="207"/>
      <c r="FK474" s="207"/>
      <c r="FL474" s="207"/>
      <c r="FM474" s="207"/>
      <c r="FN474" s="207"/>
      <c r="FO474" s="207"/>
      <c r="FP474" s="207"/>
      <c r="FQ474" s="207"/>
      <c r="FR474" s="207"/>
      <c r="FS474" s="207"/>
      <c r="FT474" s="207"/>
      <c r="FU474" s="207"/>
      <c r="FV474" s="207"/>
      <c r="FW474" s="207"/>
      <c r="FX474" s="207"/>
      <c r="FY474" s="207"/>
      <c r="FZ474" s="207"/>
      <c r="GA474" s="207"/>
      <c r="GB474" s="207"/>
      <c r="GC474" s="207"/>
      <c r="GD474" s="207"/>
      <c r="GE474" s="207"/>
      <c r="GF474" s="207"/>
      <c r="GG474" s="207"/>
      <c r="GH474" s="207"/>
      <c r="GI474" s="207"/>
      <c r="GJ474" s="207"/>
      <c r="GK474" s="207"/>
      <c r="GL474" s="207"/>
      <c r="GM474" s="207"/>
    </row>
    <row r="475" spans="1:195" s="236" customFormat="1" ht="9.9499999999999993" customHeight="1" thickBot="1" x14ac:dyDescent="0.45">
      <c r="A475" s="58"/>
      <c r="B475" s="58"/>
      <c r="C475" s="58"/>
      <c r="D475" s="58"/>
      <c r="E475" s="58"/>
      <c r="F475" s="58"/>
      <c r="G475" s="477" t="s">
        <v>408</v>
      </c>
      <c r="H475" s="483"/>
      <c r="I475" s="483"/>
      <c r="J475" s="483"/>
      <c r="K475" s="483"/>
      <c r="L475" s="483"/>
      <c r="M475" s="483"/>
      <c r="N475" s="483"/>
      <c r="O475" s="483"/>
      <c r="P475" s="483"/>
      <c r="Q475" s="483"/>
      <c r="R475" s="483"/>
      <c r="S475" s="483"/>
      <c r="T475" s="483"/>
      <c r="U475" s="483"/>
      <c r="V475" s="483"/>
      <c r="W475" s="105"/>
      <c r="X475" s="105"/>
      <c r="Y475" s="104"/>
      <c r="Z475" s="104"/>
      <c r="AA475" s="105"/>
      <c r="AB475" s="106"/>
      <c r="AC475" s="106"/>
      <c r="AD475" s="106"/>
      <c r="AE475" s="106"/>
      <c r="AF475" s="106"/>
      <c r="AG475" s="106"/>
      <c r="AH475" s="106"/>
      <c r="AI475" s="106"/>
      <c r="AJ475" s="106"/>
      <c r="AK475" s="106"/>
      <c r="AL475" s="106"/>
      <c r="AM475" s="106"/>
      <c r="AN475" s="106"/>
      <c r="AO475" s="106"/>
      <c r="AP475" s="106"/>
      <c r="AQ475" s="106"/>
      <c r="AR475" s="106"/>
      <c r="AS475" s="106"/>
      <c r="AT475" s="106"/>
      <c r="AU475" s="106"/>
      <c r="AV475" s="106"/>
      <c r="AW475" s="106"/>
      <c r="AX475" s="106"/>
      <c r="AY475" s="106"/>
      <c r="AZ475" s="106"/>
      <c r="BA475" s="107"/>
      <c r="BB475" s="58"/>
      <c r="BC475" s="58"/>
      <c r="BD475" s="58"/>
      <c r="BE475" s="164"/>
      <c r="BF475" s="164"/>
      <c r="BG475" s="164"/>
      <c r="BH475" s="164"/>
      <c r="BI475" s="164"/>
      <c r="BJ475" s="164"/>
      <c r="BK475" s="164"/>
      <c r="BL475" s="164"/>
      <c r="BM475" s="58"/>
      <c r="BN475" s="58"/>
      <c r="BO475" s="58"/>
      <c r="BP475" s="58"/>
      <c r="BQ475" s="58"/>
      <c r="BR475" s="58"/>
      <c r="BS475" s="58"/>
      <c r="BT475" s="58"/>
      <c r="BU475" s="477" t="s">
        <v>408</v>
      </c>
      <c r="BV475" s="483"/>
      <c r="BW475" s="483"/>
      <c r="BX475" s="483"/>
      <c r="BY475" s="483"/>
      <c r="BZ475" s="483"/>
      <c r="CA475" s="483"/>
      <c r="CB475" s="483"/>
      <c r="CC475" s="483"/>
      <c r="CD475" s="483"/>
      <c r="CE475" s="483"/>
      <c r="CF475" s="483"/>
      <c r="CG475" s="483"/>
      <c r="CH475" s="483"/>
      <c r="CI475" s="483"/>
      <c r="CJ475" s="483"/>
      <c r="CK475" s="105"/>
      <c r="CL475" s="105"/>
      <c r="CM475" s="104"/>
      <c r="CN475" s="104"/>
      <c r="CO475" s="105"/>
      <c r="CP475" s="106"/>
      <c r="CQ475" s="106"/>
      <c r="CR475" s="106"/>
      <c r="CS475" s="106"/>
      <c r="CT475" s="106"/>
      <c r="CU475" s="106"/>
      <c r="CV475" s="106"/>
      <c r="CW475" s="106"/>
      <c r="CX475" s="106"/>
      <c r="CY475" s="106"/>
      <c r="CZ475" s="106"/>
      <c r="DA475" s="106"/>
      <c r="DB475" s="106"/>
      <c r="DC475" s="106"/>
      <c r="DD475" s="106"/>
      <c r="DE475" s="106"/>
      <c r="DF475" s="106"/>
      <c r="DG475" s="106"/>
      <c r="DH475" s="106"/>
      <c r="DI475" s="106"/>
      <c r="DJ475" s="106"/>
      <c r="DK475" s="106"/>
      <c r="DL475" s="106"/>
      <c r="DM475" s="106"/>
      <c r="DN475" s="106"/>
      <c r="DO475" s="107"/>
      <c r="DP475" s="58"/>
      <c r="DQ475" s="58"/>
      <c r="DR475" s="58"/>
      <c r="DS475" s="164"/>
      <c r="DT475" s="164"/>
      <c r="DU475" s="164"/>
      <c r="DV475" s="164"/>
      <c r="DW475" s="164"/>
      <c r="DX475" s="164"/>
      <c r="DY475" s="164"/>
      <c r="DZ475" s="164"/>
      <c r="EA475" s="58"/>
      <c r="EB475" s="58"/>
      <c r="EC475" s="58"/>
      <c r="ED475" s="189"/>
      <c r="EE475" s="207"/>
      <c r="EF475" s="207"/>
      <c r="EG475" s="207"/>
      <c r="EH475" s="207"/>
      <c r="EI475" s="207"/>
      <c r="EJ475" s="207"/>
      <c r="EK475" s="207"/>
      <c r="EL475" s="207"/>
      <c r="EM475" s="207"/>
      <c r="EN475" s="207"/>
      <c r="EO475" s="207"/>
      <c r="EP475" s="207"/>
      <c r="EQ475" s="207"/>
      <c r="ER475" s="207"/>
      <c r="ES475" s="207"/>
      <c r="ET475" s="207"/>
      <c r="EU475" s="207"/>
      <c r="EV475" s="207"/>
      <c r="EW475" s="207"/>
      <c r="EX475" s="207"/>
      <c r="EY475" s="207"/>
      <c r="EZ475" s="207"/>
      <c r="FA475" s="207"/>
      <c r="FB475" s="207"/>
      <c r="FC475" s="207"/>
      <c r="FD475" s="207"/>
      <c r="FE475" s="207"/>
      <c r="FF475" s="207"/>
      <c r="FG475" s="207"/>
      <c r="FH475" s="207"/>
      <c r="FI475" s="207"/>
      <c r="FJ475" s="207"/>
      <c r="FK475" s="207"/>
      <c r="FL475" s="207"/>
      <c r="FM475" s="207"/>
      <c r="FN475" s="207"/>
      <c r="FO475" s="207"/>
      <c r="FP475" s="207"/>
      <c r="FQ475" s="207"/>
      <c r="FR475" s="207"/>
      <c r="FS475" s="207"/>
      <c r="FT475" s="207"/>
      <c r="FU475" s="207"/>
      <c r="FV475" s="207"/>
      <c r="FW475" s="207"/>
      <c r="FX475" s="207"/>
      <c r="FY475" s="207"/>
      <c r="FZ475" s="207"/>
      <c r="GA475" s="207"/>
      <c r="GB475" s="207"/>
      <c r="GC475" s="207"/>
      <c r="GD475" s="207"/>
      <c r="GE475" s="207"/>
      <c r="GF475" s="207"/>
      <c r="GG475" s="207"/>
      <c r="GH475" s="207"/>
      <c r="GI475" s="207"/>
      <c r="GJ475" s="207"/>
      <c r="GK475" s="207"/>
      <c r="GL475" s="207"/>
      <c r="GM475" s="207"/>
    </row>
    <row r="476" spans="1:195" s="236" customFormat="1" ht="11.1" customHeight="1" x14ac:dyDescent="0.4">
      <c r="A476" s="58"/>
      <c r="B476" s="58"/>
      <c r="C476" s="58"/>
      <c r="D476" s="58"/>
      <c r="E476" s="58"/>
      <c r="F476" s="58"/>
      <c r="G476" s="484"/>
      <c r="H476" s="485"/>
      <c r="I476" s="485"/>
      <c r="J476" s="485"/>
      <c r="K476" s="485"/>
      <c r="L476" s="485"/>
      <c r="M476" s="485"/>
      <c r="N476" s="485"/>
      <c r="O476" s="485"/>
      <c r="P476" s="485"/>
      <c r="Q476" s="485"/>
      <c r="R476" s="485"/>
      <c r="S476" s="485"/>
      <c r="T476" s="485"/>
      <c r="U476" s="485"/>
      <c r="V476" s="485"/>
      <c r="W476" s="93"/>
      <c r="X476" s="93"/>
      <c r="Y476" s="103"/>
      <c r="Z476" s="458" t="s">
        <v>409</v>
      </c>
      <c r="AA476" s="459"/>
      <c r="AB476" s="459"/>
      <c r="AC476" s="459"/>
      <c r="AD476" s="459"/>
      <c r="AE476" s="459"/>
      <c r="AF476" s="459"/>
      <c r="AG476" s="459"/>
      <c r="AH476" s="459"/>
      <c r="AI476" s="459"/>
      <c r="AJ476" s="459"/>
      <c r="AK476" s="459"/>
      <c r="AL476" s="459"/>
      <c r="AM476" s="459"/>
      <c r="AN476" s="459"/>
      <c r="AO476" s="459"/>
      <c r="AP476" s="459"/>
      <c r="AQ476" s="459"/>
      <c r="AR476" s="459"/>
      <c r="AS476" s="459"/>
      <c r="AT476" s="459"/>
      <c r="AU476" s="459"/>
      <c r="AV476" s="459"/>
      <c r="AW476" s="459"/>
      <c r="AX476" s="459"/>
      <c r="AY476" s="459"/>
      <c r="AZ476" s="460"/>
      <c r="BA476" s="108"/>
      <c r="BB476" s="58"/>
      <c r="BC476" s="58"/>
      <c r="BD476" s="58"/>
      <c r="BE476" s="467"/>
      <c r="BF476" s="468"/>
      <c r="BG476" s="472" t="s">
        <v>91</v>
      </c>
      <c r="BH476" s="472"/>
      <c r="BI476" s="468"/>
      <c r="BJ476" s="468"/>
      <c r="BK476" s="472" t="s">
        <v>92</v>
      </c>
      <c r="BL476" s="474"/>
      <c r="BM476" s="58"/>
      <c r="BN476" s="58"/>
      <c r="BO476" s="58"/>
      <c r="BP476" s="58"/>
      <c r="BQ476" s="58"/>
      <c r="BR476" s="58"/>
      <c r="BS476" s="58"/>
      <c r="BT476" s="58"/>
      <c r="BU476" s="484"/>
      <c r="BV476" s="485"/>
      <c r="BW476" s="485"/>
      <c r="BX476" s="485"/>
      <c r="BY476" s="485"/>
      <c r="BZ476" s="485"/>
      <c r="CA476" s="485"/>
      <c r="CB476" s="485"/>
      <c r="CC476" s="485"/>
      <c r="CD476" s="485"/>
      <c r="CE476" s="485"/>
      <c r="CF476" s="485"/>
      <c r="CG476" s="485"/>
      <c r="CH476" s="485"/>
      <c r="CI476" s="485"/>
      <c r="CJ476" s="485"/>
      <c r="CK476" s="93"/>
      <c r="CL476" s="93"/>
      <c r="CM476" s="103"/>
      <c r="CN476" s="458" t="s">
        <v>409</v>
      </c>
      <c r="CO476" s="459"/>
      <c r="CP476" s="459"/>
      <c r="CQ476" s="459"/>
      <c r="CR476" s="459"/>
      <c r="CS476" s="459"/>
      <c r="CT476" s="459"/>
      <c r="CU476" s="459"/>
      <c r="CV476" s="459"/>
      <c r="CW476" s="459"/>
      <c r="CX476" s="459"/>
      <c r="CY476" s="459"/>
      <c r="CZ476" s="459"/>
      <c r="DA476" s="459"/>
      <c r="DB476" s="459"/>
      <c r="DC476" s="459"/>
      <c r="DD476" s="459"/>
      <c r="DE476" s="459"/>
      <c r="DF476" s="459"/>
      <c r="DG476" s="459"/>
      <c r="DH476" s="459"/>
      <c r="DI476" s="459"/>
      <c r="DJ476" s="459"/>
      <c r="DK476" s="459"/>
      <c r="DL476" s="459"/>
      <c r="DM476" s="459"/>
      <c r="DN476" s="460"/>
      <c r="DO476" s="108"/>
      <c r="DP476" s="58"/>
      <c r="DQ476" s="58"/>
      <c r="DR476" s="58"/>
      <c r="DS476" s="467">
        <v>4</v>
      </c>
      <c r="DT476" s="468"/>
      <c r="DU476" s="472" t="s">
        <v>91</v>
      </c>
      <c r="DV476" s="472"/>
      <c r="DW476" s="468">
        <v>1</v>
      </c>
      <c r="DX476" s="468"/>
      <c r="DY476" s="472" t="s">
        <v>92</v>
      </c>
      <c r="DZ476" s="474"/>
      <c r="EA476" s="58"/>
      <c r="EB476" s="58"/>
      <c r="EC476" s="58"/>
      <c r="ED476" s="189"/>
      <c r="EE476" s="207"/>
      <c r="EF476" s="207"/>
      <c r="EG476" s="207"/>
      <c r="EH476" s="207"/>
      <c r="EI476" s="207"/>
      <c r="EJ476" s="207"/>
      <c r="EK476" s="207"/>
      <c r="EL476" s="207"/>
      <c r="EM476" s="207"/>
      <c r="EN476" s="207"/>
      <c r="EO476" s="207"/>
      <c r="EP476" s="207"/>
      <c r="EQ476" s="207"/>
      <c r="ER476" s="207"/>
      <c r="ES476" s="207"/>
      <c r="ET476" s="207"/>
      <c r="EU476" s="207"/>
      <c r="EV476" s="207"/>
      <c r="EW476" s="207"/>
      <c r="EX476" s="207"/>
      <c r="EY476" s="207"/>
      <c r="EZ476" s="207"/>
      <c r="FA476" s="207"/>
      <c r="FB476" s="207"/>
      <c r="FC476" s="207"/>
      <c r="FD476" s="207"/>
      <c r="FE476" s="207"/>
      <c r="FF476" s="207"/>
      <c r="FG476" s="207"/>
      <c r="FH476" s="207"/>
      <c r="FI476" s="207"/>
      <c r="FJ476" s="207"/>
      <c r="FK476" s="207"/>
      <c r="FL476" s="207"/>
      <c r="FM476" s="207"/>
      <c r="FN476" s="207"/>
      <c r="FO476" s="207"/>
      <c r="FP476" s="207"/>
      <c r="FQ476" s="207"/>
      <c r="FR476" s="207"/>
      <c r="FS476" s="207"/>
      <c r="FT476" s="207"/>
      <c r="FU476" s="207"/>
      <c r="FV476" s="207"/>
      <c r="FW476" s="207"/>
      <c r="FX476" s="207"/>
      <c r="FY476" s="207"/>
      <c r="FZ476" s="207"/>
      <c r="GA476" s="207"/>
      <c r="GB476" s="207"/>
      <c r="GC476" s="207"/>
      <c r="GD476" s="207"/>
      <c r="GE476" s="207"/>
      <c r="GF476" s="207"/>
      <c r="GG476" s="207"/>
      <c r="GH476" s="207"/>
      <c r="GI476" s="207"/>
      <c r="GJ476" s="207"/>
      <c r="GK476" s="207"/>
      <c r="GL476" s="207"/>
      <c r="GM476" s="207"/>
    </row>
    <row r="477" spans="1:195" s="236" customFormat="1" ht="11.1" customHeight="1" x14ac:dyDescent="0.4">
      <c r="A477" s="58"/>
      <c r="B477" s="58"/>
      <c r="C477" s="58"/>
      <c r="D477" s="58"/>
      <c r="E477" s="58"/>
      <c r="F477" s="58"/>
      <c r="G477" s="484"/>
      <c r="H477" s="485"/>
      <c r="I477" s="485"/>
      <c r="J477" s="485"/>
      <c r="K477" s="485"/>
      <c r="L477" s="485"/>
      <c r="M477" s="485"/>
      <c r="N477" s="485"/>
      <c r="O477" s="485"/>
      <c r="P477" s="485"/>
      <c r="Q477" s="485"/>
      <c r="R477" s="485"/>
      <c r="S477" s="485"/>
      <c r="T477" s="485"/>
      <c r="U477" s="485"/>
      <c r="V477" s="485"/>
      <c r="W477" s="93"/>
      <c r="X477" s="93"/>
      <c r="Y477" s="103"/>
      <c r="Z477" s="461"/>
      <c r="AA477" s="462"/>
      <c r="AB477" s="462"/>
      <c r="AC477" s="462"/>
      <c r="AD477" s="462"/>
      <c r="AE477" s="462"/>
      <c r="AF477" s="462"/>
      <c r="AG477" s="462"/>
      <c r="AH477" s="462"/>
      <c r="AI477" s="462"/>
      <c r="AJ477" s="462"/>
      <c r="AK477" s="462"/>
      <c r="AL477" s="462"/>
      <c r="AM477" s="462"/>
      <c r="AN477" s="462"/>
      <c r="AO477" s="462"/>
      <c r="AP477" s="462"/>
      <c r="AQ477" s="462"/>
      <c r="AR477" s="462"/>
      <c r="AS477" s="462"/>
      <c r="AT477" s="462"/>
      <c r="AU477" s="462"/>
      <c r="AV477" s="462"/>
      <c r="AW477" s="462"/>
      <c r="AX477" s="462"/>
      <c r="AY477" s="462"/>
      <c r="AZ477" s="463"/>
      <c r="BA477" s="171"/>
      <c r="BB477" s="164"/>
      <c r="BC477" s="58"/>
      <c r="BD477" s="58"/>
      <c r="BE477" s="469"/>
      <c r="BF477" s="345"/>
      <c r="BG477" s="348"/>
      <c r="BH477" s="348"/>
      <c r="BI477" s="345"/>
      <c r="BJ477" s="345"/>
      <c r="BK477" s="348"/>
      <c r="BL477" s="475"/>
      <c r="BM477" s="58"/>
      <c r="BN477" s="58"/>
      <c r="BO477" s="58"/>
      <c r="BP477" s="58"/>
      <c r="BQ477" s="58"/>
      <c r="BR477" s="58"/>
      <c r="BS477" s="58"/>
      <c r="BT477" s="58"/>
      <c r="BU477" s="484"/>
      <c r="BV477" s="485"/>
      <c r="BW477" s="485"/>
      <c r="BX477" s="485"/>
      <c r="BY477" s="485"/>
      <c r="BZ477" s="485"/>
      <c r="CA477" s="485"/>
      <c r="CB477" s="485"/>
      <c r="CC477" s="485"/>
      <c r="CD477" s="485"/>
      <c r="CE477" s="485"/>
      <c r="CF477" s="485"/>
      <c r="CG477" s="485"/>
      <c r="CH477" s="485"/>
      <c r="CI477" s="485"/>
      <c r="CJ477" s="485"/>
      <c r="CK477" s="93"/>
      <c r="CL477" s="93"/>
      <c r="CM477" s="103"/>
      <c r="CN477" s="461"/>
      <c r="CO477" s="462"/>
      <c r="CP477" s="462"/>
      <c r="CQ477" s="462"/>
      <c r="CR477" s="462"/>
      <c r="CS477" s="462"/>
      <c r="CT477" s="462"/>
      <c r="CU477" s="462"/>
      <c r="CV477" s="462"/>
      <c r="CW477" s="462"/>
      <c r="CX477" s="462"/>
      <c r="CY477" s="462"/>
      <c r="CZ477" s="462"/>
      <c r="DA477" s="462"/>
      <c r="DB477" s="462"/>
      <c r="DC477" s="462"/>
      <c r="DD477" s="462"/>
      <c r="DE477" s="462"/>
      <c r="DF477" s="462"/>
      <c r="DG477" s="462"/>
      <c r="DH477" s="462"/>
      <c r="DI477" s="462"/>
      <c r="DJ477" s="462"/>
      <c r="DK477" s="462"/>
      <c r="DL477" s="462"/>
      <c r="DM477" s="462"/>
      <c r="DN477" s="463"/>
      <c r="DO477" s="171"/>
      <c r="DP477" s="164"/>
      <c r="DQ477" s="58"/>
      <c r="DR477" s="58"/>
      <c r="DS477" s="469"/>
      <c r="DT477" s="345"/>
      <c r="DU477" s="348"/>
      <c r="DV477" s="348"/>
      <c r="DW477" s="345"/>
      <c r="DX477" s="345"/>
      <c r="DY477" s="348"/>
      <c r="DZ477" s="475"/>
      <c r="EA477" s="58"/>
      <c r="EB477" s="58"/>
      <c r="EC477" s="58"/>
      <c r="ED477" s="189"/>
      <c r="EE477" s="207"/>
      <c r="EF477" s="207"/>
      <c r="EG477" s="207"/>
      <c r="EH477" s="207"/>
      <c r="EI477" s="207"/>
      <c r="EJ477" s="207"/>
      <c r="EK477" s="207"/>
      <c r="EL477" s="207"/>
      <c r="EM477" s="207"/>
      <c r="EN477" s="207"/>
      <c r="EO477" s="207"/>
      <c r="EP477" s="207"/>
      <c r="EQ477" s="207"/>
      <c r="ER477" s="207"/>
      <c r="ES477" s="207"/>
      <c r="ET477" s="207"/>
      <c r="EU477" s="207"/>
      <c r="EV477" s="207"/>
      <c r="EW477" s="207"/>
      <c r="EX477" s="207"/>
      <c r="EY477" s="207"/>
      <c r="EZ477" s="207"/>
      <c r="FA477" s="207"/>
      <c r="FB477" s="207"/>
      <c r="FC477" s="207"/>
      <c r="FD477" s="207"/>
      <c r="FE477" s="207"/>
      <c r="FF477" s="207"/>
      <c r="FG477" s="207"/>
      <c r="FH477" s="207"/>
      <c r="FI477" s="207"/>
      <c r="FJ477" s="207"/>
      <c r="FK477" s="207"/>
      <c r="FL477" s="207"/>
      <c r="FM477" s="207"/>
      <c r="FN477" s="207"/>
      <c r="FO477" s="207"/>
      <c r="FP477" s="207"/>
      <c r="FQ477" s="207"/>
      <c r="FR477" s="207"/>
      <c r="FS477" s="207"/>
      <c r="FT477" s="207"/>
      <c r="FU477" s="207"/>
      <c r="FV477" s="207"/>
      <c r="FW477" s="207"/>
      <c r="FX477" s="207"/>
      <c r="FY477" s="207"/>
      <c r="FZ477" s="207"/>
      <c r="GA477" s="207"/>
      <c r="GB477" s="207"/>
      <c r="GC477" s="207"/>
      <c r="GD477" s="207"/>
      <c r="GE477" s="207"/>
      <c r="GF477" s="207"/>
      <c r="GG477" s="207"/>
      <c r="GH477" s="207"/>
      <c r="GI477" s="207"/>
      <c r="GJ477" s="207"/>
      <c r="GK477" s="207"/>
      <c r="GL477" s="207"/>
      <c r="GM477" s="207"/>
    </row>
    <row r="478" spans="1:195" s="236" customFormat="1" ht="11.1" customHeight="1" thickBot="1" x14ac:dyDescent="0.45">
      <c r="A478" s="58"/>
      <c r="B478" s="58"/>
      <c r="C478" s="58"/>
      <c r="D478" s="58"/>
      <c r="E478" s="58"/>
      <c r="F478" s="58"/>
      <c r="G478" s="484"/>
      <c r="H478" s="485"/>
      <c r="I478" s="485"/>
      <c r="J478" s="485"/>
      <c r="K478" s="485"/>
      <c r="L478" s="485"/>
      <c r="M478" s="485"/>
      <c r="N478" s="485"/>
      <c r="O478" s="485"/>
      <c r="P478" s="485"/>
      <c r="Q478" s="485"/>
      <c r="R478" s="485"/>
      <c r="S478" s="485"/>
      <c r="T478" s="485"/>
      <c r="U478" s="485"/>
      <c r="V478" s="485"/>
      <c r="W478" s="93"/>
      <c r="X478" s="93"/>
      <c r="Y478" s="103"/>
      <c r="Z478" s="464"/>
      <c r="AA478" s="465"/>
      <c r="AB478" s="465"/>
      <c r="AC478" s="465"/>
      <c r="AD478" s="465"/>
      <c r="AE478" s="465"/>
      <c r="AF478" s="465"/>
      <c r="AG478" s="465"/>
      <c r="AH478" s="465"/>
      <c r="AI478" s="465"/>
      <c r="AJ478" s="465"/>
      <c r="AK478" s="465"/>
      <c r="AL478" s="465"/>
      <c r="AM478" s="465"/>
      <c r="AN478" s="465"/>
      <c r="AO478" s="465"/>
      <c r="AP478" s="465"/>
      <c r="AQ478" s="465"/>
      <c r="AR478" s="465"/>
      <c r="AS478" s="465"/>
      <c r="AT478" s="465"/>
      <c r="AU478" s="465"/>
      <c r="AV478" s="465"/>
      <c r="AW478" s="465"/>
      <c r="AX478" s="465"/>
      <c r="AY478" s="465"/>
      <c r="AZ478" s="466"/>
      <c r="BA478" s="171"/>
      <c r="BB478" s="164"/>
      <c r="BC478" s="58"/>
      <c r="BD478" s="58"/>
      <c r="BE478" s="470"/>
      <c r="BF478" s="471"/>
      <c r="BG478" s="473"/>
      <c r="BH478" s="473"/>
      <c r="BI478" s="471"/>
      <c r="BJ478" s="471"/>
      <c r="BK478" s="473"/>
      <c r="BL478" s="476"/>
      <c r="BM478" s="58"/>
      <c r="BN478" s="58"/>
      <c r="BO478" s="58"/>
      <c r="BP478" s="58"/>
      <c r="BQ478" s="58"/>
      <c r="BR478" s="58"/>
      <c r="BS478" s="58"/>
      <c r="BT478" s="58"/>
      <c r="BU478" s="484"/>
      <c r="BV478" s="485"/>
      <c r="BW478" s="485"/>
      <c r="BX478" s="485"/>
      <c r="BY478" s="485"/>
      <c r="BZ478" s="485"/>
      <c r="CA478" s="485"/>
      <c r="CB478" s="485"/>
      <c r="CC478" s="485"/>
      <c r="CD478" s="485"/>
      <c r="CE478" s="485"/>
      <c r="CF478" s="485"/>
      <c r="CG478" s="485"/>
      <c r="CH478" s="485"/>
      <c r="CI478" s="485"/>
      <c r="CJ478" s="485"/>
      <c r="CK478" s="93"/>
      <c r="CL478" s="93"/>
      <c r="CM478" s="103"/>
      <c r="CN478" s="464"/>
      <c r="CO478" s="465"/>
      <c r="CP478" s="465"/>
      <c r="CQ478" s="465"/>
      <c r="CR478" s="465"/>
      <c r="CS478" s="465"/>
      <c r="CT478" s="465"/>
      <c r="CU478" s="465"/>
      <c r="CV478" s="465"/>
      <c r="CW478" s="465"/>
      <c r="CX478" s="465"/>
      <c r="CY478" s="465"/>
      <c r="CZ478" s="465"/>
      <c r="DA478" s="465"/>
      <c r="DB478" s="465"/>
      <c r="DC478" s="465"/>
      <c r="DD478" s="465"/>
      <c r="DE478" s="465"/>
      <c r="DF478" s="465"/>
      <c r="DG478" s="465"/>
      <c r="DH478" s="465"/>
      <c r="DI478" s="465"/>
      <c r="DJ478" s="465"/>
      <c r="DK478" s="465"/>
      <c r="DL478" s="465"/>
      <c r="DM478" s="465"/>
      <c r="DN478" s="466"/>
      <c r="DO478" s="171"/>
      <c r="DP478" s="164"/>
      <c r="DQ478" s="58"/>
      <c r="DR478" s="58"/>
      <c r="DS478" s="470"/>
      <c r="DT478" s="471"/>
      <c r="DU478" s="473"/>
      <c r="DV478" s="473"/>
      <c r="DW478" s="471"/>
      <c r="DX478" s="471"/>
      <c r="DY478" s="473"/>
      <c r="DZ478" s="476"/>
      <c r="EA478" s="58"/>
      <c r="EB478" s="58"/>
      <c r="EC478" s="58"/>
      <c r="ED478" s="189"/>
      <c r="EE478" s="207"/>
      <c r="EF478" s="207"/>
      <c r="EG478" s="207"/>
      <c r="EH478" s="207"/>
      <c r="EI478" s="207"/>
      <c r="EJ478" s="207"/>
      <c r="EK478" s="207"/>
      <c r="EL478" s="207"/>
      <c r="EM478" s="207"/>
      <c r="EN478" s="207"/>
      <c r="EO478" s="207"/>
      <c r="EP478" s="207"/>
      <c r="EQ478" s="207"/>
      <c r="ER478" s="207"/>
      <c r="ES478" s="207"/>
      <c r="ET478" s="207"/>
      <c r="EU478" s="207"/>
      <c r="EV478" s="207"/>
      <c r="EW478" s="207"/>
      <c r="EX478" s="207"/>
      <c r="EY478" s="207"/>
      <c r="EZ478" s="207"/>
      <c r="FA478" s="207"/>
      <c r="FB478" s="207"/>
      <c r="FC478" s="207"/>
      <c r="FD478" s="207"/>
      <c r="FE478" s="207"/>
      <c r="FF478" s="207"/>
      <c r="FG478" s="207"/>
      <c r="FH478" s="207"/>
      <c r="FI478" s="207"/>
      <c r="FJ478" s="207"/>
      <c r="FK478" s="207"/>
      <c r="FL478" s="207"/>
      <c r="FM478" s="207"/>
      <c r="FN478" s="207"/>
      <c r="FO478" s="207"/>
      <c r="FP478" s="207"/>
      <c r="FQ478" s="207"/>
      <c r="FR478" s="207"/>
      <c r="FS478" s="207"/>
      <c r="FT478" s="207"/>
      <c r="FU478" s="207"/>
      <c r="FV478" s="207"/>
      <c r="FW478" s="207"/>
      <c r="FX478" s="207"/>
      <c r="FY478" s="207"/>
      <c r="FZ478" s="207"/>
      <c r="GA478" s="207"/>
      <c r="GB478" s="207"/>
      <c r="GC478" s="207"/>
      <c r="GD478" s="207"/>
      <c r="GE478" s="207"/>
      <c r="GF478" s="207"/>
      <c r="GG478" s="207"/>
      <c r="GH478" s="207"/>
      <c r="GI478" s="207"/>
      <c r="GJ478" s="207"/>
      <c r="GK478" s="207"/>
      <c r="GL478" s="207"/>
      <c r="GM478" s="207"/>
    </row>
    <row r="479" spans="1:195" s="236" customFormat="1" ht="9.9499999999999993" customHeight="1" thickBot="1" x14ac:dyDescent="0.45">
      <c r="A479" s="58"/>
      <c r="B479" s="58"/>
      <c r="C479" s="58"/>
      <c r="D479" s="58"/>
      <c r="E479" s="58"/>
      <c r="F479" s="58"/>
      <c r="G479" s="486"/>
      <c r="H479" s="487"/>
      <c r="I479" s="487"/>
      <c r="J479" s="487"/>
      <c r="K479" s="487"/>
      <c r="L479" s="487"/>
      <c r="M479" s="487"/>
      <c r="N479" s="487"/>
      <c r="O479" s="487"/>
      <c r="P479" s="487"/>
      <c r="Q479" s="487"/>
      <c r="R479" s="487"/>
      <c r="S479" s="487"/>
      <c r="T479" s="487"/>
      <c r="U479" s="487"/>
      <c r="V479" s="487"/>
      <c r="W479" s="110"/>
      <c r="X479" s="110"/>
      <c r="Y479" s="109"/>
      <c r="Z479" s="109"/>
      <c r="AA479" s="110"/>
      <c r="AB479" s="172"/>
      <c r="AC479" s="111"/>
      <c r="AD479" s="172"/>
      <c r="AE479" s="172"/>
      <c r="AF479" s="172"/>
      <c r="AG479" s="172"/>
      <c r="AH479" s="172"/>
      <c r="AI479" s="172"/>
      <c r="AJ479" s="172"/>
      <c r="AK479" s="172"/>
      <c r="AL479" s="172"/>
      <c r="AM479" s="172"/>
      <c r="AN479" s="172"/>
      <c r="AO479" s="172"/>
      <c r="AP479" s="172"/>
      <c r="AQ479" s="172"/>
      <c r="AR479" s="172"/>
      <c r="AS479" s="172"/>
      <c r="AT479" s="172"/>
      <c r="AU479" s="172"/>
      <c r="AV479" s="172"/>
      <c r="AW479" s="172"/>
      <c r="AX479" s="172"/>
      <c r="AY479" s="172"/>
      <c r="AZ479" s="172"/>
      <c r="BA479" s="173"/>
      <c r="BB479" s="164"/>
      <c r="BC479" s="58"/>
      <c r="BD479" s="58"/>
      <c r="BE479" s="58"/>
      <c r="BF479" s="58"/>
      <c r="BG479" s="58"/>
      <c r="BH479" s="58"/>
      <c r="BI479" s="58"/>
      <c r="BJ479" s="58"/>
      <c r="BK479" s="58"/>
      <c r="BL479" s="58"/>
      <c r="BM479" s="58"/>
      <c r="BN479" s="58"/>
      <c r="BO479" s="58"/>
      <c r="BP479" s="58"/>
      <c r="BQ479" s="58"/>
      <c r="BR479" s="58"/>
      <c r="BS479" s="58"/>
      <c r="BT479" s="58"/>
      <c r="BU479" s="486"/>
      <c r="BV479" s="487"/>
      <c r="BW479" s="487"/>
      <c r="BX479" s="487"/>
      <c r="BY479" s="487"/>
      <c r="BZ479" s="487"/>
      <c r="CA479" s="487"/>
      <c r="CB479" s="487"/>
      <c r="CC479" s="487"/>
      <c r="CD479" s="487"/>
      <c r="CE479" s="487"/>
      <c r="CF479" s="487"/>
      <c r="CG479" s="487"/>
      <c r="CH479" s="487"/>
      <c r="CI479" s="487"/>
      <c r="CJ479" s="487"/>
      <c r="CK479" s="110"/>
      <c r="CL479" s="110"/>
      <c r="CM479" s="109"/>
      <c r="CN479" s="109"/>
      <c r="CO479" s="110"/>
      <c r="CP479" s="172"/>
      <c r="CQ479" s="111"/>
      <c r="CR479" s="172"/>
      <c r="CS479" s="172"/>
      <c r="CT479" s="172"/>
      <c r="CU479" s="172"/>
      <c r="CV479" s="172"/>
      <c r="CW479" s="172"/>
      <c r="CX479" s="172"/>
      <c r="CY479" s="172"/>
      <c r="CZ479" s="172"/>
      <c r="DA479" s="172"/>
      <c r="DB479" s="172"/>
      <c r="DC479" s="172"/>
      <c r="DD479" s="172"/>
      <c r="DE479" s="172"/>
      <c r="DF479" s="172"/>
      <c r="DG479" s="172"/>
      <c r="DH479" s="172"/>
      <c r="DI479" s="172"/>
      <c r="DJ479" s="172"/>
      <c r="DK479" s="172"/>
      <c r="DL479" s="172"/>
      <c r="DM479" s="172"/>
      <c r="DN479" s="172"/>
      <c r="DO479" s="173"/>
      <c r="DP479" s="164"/>
      <c r="DQ479" s="58"/>
      <c r="DR479" s="58"/>
      <c r="DS479" s="58"/>
      <c r="DT479" s="58"/>
      <c r="DU479" s="58"/>
      <c r="DV479" s="58"/>
      <c r="DW479" s="58"/>
      <c r="DX479" s="58"/>
      <c r="DY479" s="58"/>
      <c r="DZ479" s="58"/>
      <c r="EA479" s="58"/>
      <c r="EB479" s="58"/>
      <c r="EC479" s="58"/>
      <c r="ED479" s="189"/>
      <c r="EE479" s="207"/>
      <c r="EF479" s="207"/>
      <c r="EG479" s="207"/>
      <c r="EH479" s="207"/>
      <c r="EI479" s="207"/>
      <c r="EJ479" s="207"/>
      <c r="EK479" s="207"/>
      <c r="EL479" s="207"/>
      <c r="EM479" s="207"/>
      <c r="EN479" s="207"/>
      <c r="EO479" s="207"/>
      <c r="EP479" s="207"/>
      <c r="EQ479" s="207"/>
      <c r="ER479" s="207"/>
      <c r="ES479" s="207"/>
      <c r="ET479" s="207"/>
      <c r="EU479" s="207"/>
      <c r="EV479" s="207"/>
      <c r="EW479" s="207"/>
      <c r="EX479" s="207"/>
      <c r="EY479" s="207"/>
      <c r="EZ479" s="207"/>
      <c r="FA479" s="207"/>
      <c r="FB479" s="207"/>
      <c r="FC479" s="207"/>
      <c r="FD479" s="207"/>
      <c r="FE479" s="207"/>
      <c r="FF479" s="207"/>
      <c r="FG479" s="207"/>
      <c r="FH479" s="207"/>
      <c r="FI479" s="207"/>
      <c r="FJ479" s="207"/>
      <c r="FK479" s="207"/>
      <c r="FL479" s="207"/>
      <c r="FM479" s="207"/>
      <c r="FN479" s="207"/>
      <c r="FO479" s="207"/>
      <c r="FP479" s="207"/>
      <c r="FQ479" s="207"/>
      <c r="FR479" s="207"/>
      <c r="FS479" s="207"/>
      <c r="FT479" s="207"/>
      <c r="FU479" s="207"/>
      <c r="FV479" s="207"/>
      <c r="FW479" s="207"/>
      <c r="FX479" s="207"/>
      <c r="FY479" s="207"/>
      <c r="FZ479" s="207"/>
      <c r="GA479" s="207"/>
      <c r="GB479" s="207"/>
      <c r="GC479" s="207"/>
      <c r="GD479" s="207"/>
      <c r="GE479" s="207"/>
      <c r="GF479" s="207"/>
      <c r="GG479" s="207"/>
      <c r="GH479" s="207"/>
      <c r="GI479" s="207"/>
      <c r="GJ479" s="207"/>
      <c r="GK479" s="207"/>
      <c r="GL479" s="207"/>
      <c r="GM479" s="207"/>
    </row>
    <row r="480" spans="1:195" s="236" customFormat="1" ht="12.95" customHeight="1" thickBot="1" x14ac:dyDescent="0.45">
      <c r="A480" s="58"/>
      <c r="B480" s="58"/>
      <c r="C480" s="58"/>
      <c r="D480" s="58"/>
      <c r="E480" s="58"/>
      <c r="F480" s="58"/>
      <c r="G480" s="66"/>
      <c r="H480" s="66"/>
      <c r="I480" s="66"/>
      <c r="J480" s="66"/>
      <c r="K480" s="66"/>
      <c r="L480" s="66"/>
      <c r="M480" s="66"/>
      <c r="N480" s="66"/>
      <c r="O480" s="66"/>
      <c r="P480" s="66"/>
      <c r="Q480" s="66"/>
      <c r="R480" s="66"/>
      <c r="S480" s="66"/>
      <c r="T480" s="66"/>
      <c r="U480" s="66"/>
      <c r="V480" s="66"/>
      <c r="W480" s="58"/>
      <c r="X480" s="58"/>
      <c r="Y480" s="58"/>
      <c r="Z480" s="58"/>
      <c r="AA480" s="58"/>
      <c r="AB480" s="58"/>
      <c r="AC480" s="58"/>
      <c r="AD480" s="58"/>
      <c r="AE480" s="58"/>
      <c r="AF480" s="58"/>
      <c r="AG480" s="58"/>
      <c r="AH480" s="58"/>
      <c r="AI480" s="58"/>
      <c r="AJ480" s="58"/>
      <c r="AK480" s="58"/>
      <c r="AL480" s="58"/>
      <c r="AM480" s="58"/>
      <c r="AN480" s="58"/>
      <c r="AO480" s="58"/>
      <c r="AP480" s="58"/>
      <c r="AQ480" s="58"/>
      <c r="AR480" s="58"/>
      <c r="AS480" s="58"/>
      <c r="AT480" s="58"/>
      <c r="AU480" s="58"/>
      <c r="AV480" s="58"/>
      <c r="AW480" s="58"/>
      <c r="AX480" s="58"/>
      <c r="AY480" s="58"/>
      <c r="AZ480" s="58"/>
      <c r="BA480" s="58"/>
      <c r="BB480" s="58"/>
      <c r="BC480" s="58"/>
      <c r="BD480" s="58"/>
      <c r="BE480" s="58"/>
      <c r="BF480" s="58"/>
      <c r="BG480" s="58"/>
      <c r="BH480" s="58"/>
      <c r="BI480" s="58"/>
      <c r="BJ480" s="58"/>
      <c r="BK480" s="58"/>
      <c r="BL480" s="58"/>
      <c r="BM480" s="58"/>
      <c r="BN480" s="58"/>
      <c r="BO480" s="58"/>
      <c r="BP480" s="58"/>
      <c r="BQ480" s="58"/>
      <c r="BR480" s="58"/>
      <c r="BS480" s="58"/>
      <c r="BT480" s="58"/>
      <c r="BU480" s="66"/>
      <c r="BV480" s="66"/>
      <c r="BW480" s="66"/>
      <c r="BX480" s="66"/>
      <c r="BY480" s="66"/>
      <c r="BZ480" s="66"/>
      <c r="CA480" s="66"/>
      <c r="CB480" s="66"/>
      <c r="CC480" s="66"/>
      <c r="CD480" s="66"/>
      <c r="CE480" s="66"/>
      <c r="CF480" s="66"/>
      <c r="CG480" s="66"/>
      <c r="CH480" s="66"/>
      <c r="CI480" s="66"/>
      <c r="CJ480" s="66"/>
      <c r="CK480" s="58"/>
      <c r="CL480" s="58"/>
      <c r="CM480" s="58"/>
      <c r="CN480" s="58"/>
      <c r="CO480" s="58"/>
      <c r="CP480" s="58"/>
      <c r="CQ480" s="58"/>
      <c r="CR480" s="58"/>
      <c r="CS480" s="58"/>
      <c r="CT480" s="58"/>
      <c r="CU480" s="58"/>
      <c r="CV480" s="58"/>
      <c r="CW480" s="58"/>
      <c r="CX480" s="58"/>
      <c r="CY480" s="58"/>
      <c r="CZ480" s="58"/>
      <c r="DA480" s="58"/>
      <c r="DB480" s="58"/>
      <c r="DC480" s="58"/>
      <c r="DD480" s="58"/>
      <c r="DE480" s="58"/>
      <c r="DF480" s="58"/>
      <c r="DG480" s="58"/>
      <c r="DH480" s="58"/>
      <c r="DI480" s="58"/>
      <c r="DJ480" s="58"/>
      <c r="DK480" s="58"/>
      <c r="DL480" s="58"/>
      <c r="DM480" s="58"/>
      <c r="DN480" s="58"/>
      <c r="DO480" s="58"/>
      <c r="DP480" s="58"/>
      <c r="DQ480" s="58"/>
      <c r="DR480" s="58"/>
      <c r="DS480" s="58"/>
      <c r="DT480" s="58"/>
      <c r="DU480" s="58"/>
      <c r="DV480" s="58"/>
      <c r="DW480" s="58"/>
      <c r="DX480" s="58"/>
      <c r="DY480" s="58"/>
      <c r="DZ480" s="58"/>
      <c r="EA480" s="58"/>
      <c r="EB480" s="58"/>
      <c r="EC480" s="58"/>
      <c r="ED480" s="189"/>
      <c r="EE480" s="207"/>
      <c r="EF480" s="207"/>
      <c r="EG480" s="207"/>
      <c r="EH480" s="207"/>
      <c r="EI480" s="207"/>
      <c r="EJ480" s="207"/>
      <c r="EK480" s="207"/>
      <c r="EL480" s="207"/>
      <c r="EM480" s="207"/>
      <c r="EN480" s="207"/>
      <c r="EO480" s="207"/>
      <c r="EP480" s="207"/>
      <c r="EQ480" s="207"/>
      <c r="ER480" s="207"/>
      <c r="ES480" s="207"/>
      <c r="ET480" s="207"/>
      <c r="EU480" s="207"/>
      <c r="EV480" s="207"/>
      <c r="EW480" s="207"/>
      <c r="EX480" s="207"/>
      <c r="EY480" s="207"/>
      <c r="EZ480" s="207"/>
      <c r="FA480" s="207"/>
      <c r="FB480" s="207"/>
      <c r="FC480" s="207"/>
      <c r="FD480" s="207"/>
      <c r="FE480" s="207"/>
      <c r="FF480" s="207"/>
      <c r="FG480" s="207"/>
      <c r="FH480" s="207"/>
      <c r="FI480" s="207"/>
      <c r="FJ480" s="207"/>
      <c r="FK480" s="207"/>
      <c r="FL480" s="207"/>
      <c r="FM480" s="207"/>
      <c r="FN480" s="207"/>
      <c r="FO480" s="207"/>
      <c r="FP480" s="207"/>
      <c r="FQ480" s="207"/>
      <c r="FR480" s="207"/>
      <c r="FS480" s="207"/>
      <c r="FT480" s="207"/>
      <c r="FU480" s="207"/>
      <c r="FV480" s="207"/>
      <c r="FW480" s="207"/>
      <c r="FX480" s="207"/>
      <c r="FY480" s="207"/>
      <c r="FZ480" s="207"/>
      <c r="GA480" s="207"/>
      <c r="GB480" s="207"/>
      <c r="GC480" s="207"/>
      <c r="GD480" s="207"/>
      <c r="GE480" s="207"/>
      <c r="GF480" s="207"/>
      <c r="GG480" s="207"/>
      <c r="GH480" s="207"/>
      <c r="GI480" s="207"/>
      <c r="GJ480" s="207"/>
      <c r="GK480" s="207"/>
      <c r="GL480" s="207"/>
      <c r="GM480" s="207"/>
    </row>
    <row r="481" spans="1:195" s="236" customFormat="1" ht="9.9499999999999993" customHeight="1" thickBot="1" x14ac:dyDescent="0.45">
      <c r="A481" s="58"/>
      <c r="B481" s="58"/>
      <c r="C481" s="58"/>
      <c r="D481" s="58"/>
      <c r="E481" s="58"/>
      <c r="F481" s="58"/>
      <c r="G481" s="477" t="s">
        <v>410</v>
      </c>
      <c r="H481" s="478"/>
      <c r="I481" s="478"/>
      <c r="J481" s="478"/>
      <c r="K481" s="478"/>
      <c r="L481" s="478"/>
      <c r="M481" s="478"/>
      <c r="N481" s="478"/>
      <c r="O481" s="478"/>
      <c r="P481" s="478"/>
      <c r="Q481" s="478"/>
      <c r="R481" s="478"/>
      <c r="S481" s="478"/>
      <c r="T481" s="478"/>
      <c r="U481" s="478"/>
      <c r="V481" s="478"/>
      <c r="W481" s="113"/>
      <c r="X481" s="113"/>
      <c r="Y481" s="112"/>
      <c r="Z481" s="112"/>
      <c r="AA481" s="105"/>
      <c r="AB481" s="106"/>
      <c r="AC481" s="106"/>
      <c r="AD481" s="106"/>
      <c r="AE481" s="106"/>
      <c r="AF481" s="106"/>
      <c r="AG481" s="106"/>
      <c r="AH481" s="106"/>
      <c r="AI481" s="106"/>
      <c r="AJ481" s="106"/>
      <c r="AK481" s="106"/>
      <c r="AL481" s="106"/>
      <c r="AM481" s="106"/>
      <c r="AN481" s="106"/>
      <c r="AO481" s="106"/>
      <c r="AP481" s="106"/>
      <c r="AQ481" s="106"/>
      <c r="AR481" s="106"/>
      <c r="AS481" s="106"/>
      <c r="AT481" s="106"/>
      <c r="AU481" s="106"/>
      <c r="AV481" s="106"/>
      <c r="AW481" s="106"/>
      <c r="AX481" s="106"/>
      <c r="AY481" s="106"/>
      <c r="AZ481" s="106"/>
      <c r="BA481" s="107"/>
      <c r="BB481" s="58"/>
      <c r="BC481" s="58"/>
      <c r="BD481" s="58"/>
      <c r="BE481" s="58"/>
      <c r="BF481" s="58"/>
      <c r="BG481" s="58"/>
      <c r="BH481" s="58"/>
      <c r="BI481" s="58"/>
      <c r="BJ481" s="58"/>
      <c r="BK481" s="58"/>
      <c r="BL481" s="58"/>
      <c r="BM481" s="58"/>
      <c r="BN481" s="58"/>
      <c r="BO481" s="58"/>
      <c r="BP481" s="58"/>
      <c r="BQ481" s="58"/>
      <c r="BR481" s="58"/>
      <c r="BS481" s="58"/>
      <c r="BT481" s="58"/>
      <c r="BU481" s="477" t="s">
        <v>410</v>
      </c>
      <c r="BV481" s="483"/>
      <c r="BW481" s="483"/>
      <c r="BX481" s="483"/>
      <c r="BY481" s="483"/>
      <c r="BZ481" s="483"/>
      <c r="CA481" s="483"/>
      <c r="CB481" s="483"/>
      <c r="CC481" s="483"/>
      <c r="CD481" s="483"/>
      <c r="CE481" s="483"/>
      <c r="CF481" s="483"/>
      <c r="CG481" s="483"/>
      <c r="CH481" s="483"/>
      <c r="CI481" s="483"/>
      <c r="CJ481" s="483"/>
      <c r="CK481" s="113"/>
      <c r="CL481" s="113"/>
      <c r="CM481" s="112"/>
      <c r="CN481" s="112"/>
      <c r="CO481" s="105"/>
      <c r="CP481" s="106"/>
      <c r="CQ481" s="106"/>
      <c r="CR481" s="106"/>
      <c r="CS481" s="106"/>
      <c r="CT481" s="106"/>
      <c r="CU481" s="106"/>
      <c r="CV481" s="106"/>
      <c r="CW481" s="106"/>
      <c r="CX481" s="106"/>
      <c r="CY481" s="106"/>
      <c r="CZ481" s="106"/>
      <c r="DA481" s="106"/>
      <c r="DB481" s="106"/>
      <c r="DC481" s="106"/>
      <c r="DD481" s="106"/>
      <c r="DE481" s="106"/>
      <c r="DF481" s="106"/>
      <c r="DG481" s="106"/>
      <c r="DH481" s="106"/>
      <c r="DI481" s="106"/>
      <c r="DJ481" s="106"/>
      <c r="DK481" s="106"/>
      <c r="DL481" s="106"/>
      <c r="DM481" s="106"/>
      <c r="DN481" s="106"/>
      <c r="DO481" s="107"/>
      <c r="DP481" s="58"/>
      <c r="DQ481" s="58"/>
      <c r="DR481" s="58"/>
      <c r="DS481" s="58"/>
      <c r="DT481" s="58"/>
      <c r="DU481" s="58"/>
      <c r="DV481" s="58"/>
      <c r="DW481" s="58"/>
      <c r="DX481" s="58"/>
      <c r="DY481" s="58"/>
      <c r="DZ481" s="58"/>
      <c r="EA481" s="58"/>
      <c r="EB481" s="58"/>
      <c r="EC481" s="58"/>
      <c r="ED481" s="189"/>
      <c r="EE481" s="207"/>
      <c r="EF481" s="207"/>
      <c r="EG481" s="207"/>
      <c r="EH481" s="207"/>
      <c r="EI481" s="207"/>
      <c r="EJ481" s="207"/>
      <c r="EK481" s="207"/>
      <c r="EL481" s="207"/>
      <c r="EM481" s="207"/>
      <c r="EN481" s="207"/>
      <c r="EO481" s="207"/>
      <c r="EP481" s="207"/>
      <c r="EQ481" s="207"/>
      <c r="ER481" s="207"/>
      <c r="ES481" s="207"/>
      <c r="ET481" s="207"/>
      <c r="EU481" s="207"/>
      <c r="EV481" s="207"/>
      <c r="EW481" s="207"/>
      <c r="EX481" s="207"/>
      <c r="EY481" s="207"/>
      <c r="EZ481" s="207"/>
      <c r="FA481" s="207"/>
      <c r="FB481" s="207"/>
      <c r="FC481" s="207"/>
      <c r="FD481" s="207"/>
      <c r="FE481" s="207"/>
      <c r="FF481" s="207"/>
      <c r="FG481" s="207"/>
      <c r="FH481" s="207"/>
      <c r="FI481" s="207"/>
      <c r="FJ481" s="207"/>
      <c r="FK481" s="207"/>
      <c r="FL481" s="207"/>
      <c r="FM481" s="207"/>
      <c r="FN481" s="207"/>
      <c r="FO481" s="207"/>
      <c r="FP481" s="207"/>
      <c r="FQ481" s="207"/>
      <c r="FR481" s="207"/>
      <c r="FS481" s="207"/>
      <c r="FT481" s="207"/>
      <c r="FU481" s="207"/>
      <c r="FV481" s="207"/>
      <c r="FW481" s="207"/>
      <c r="FX481" s="207"/>
      <c r="FY481" s="207"/>
      <c r="FZ481" s="207"/>
      <c r="GA481" s="207"/>
      <c r="GB481" s="207"/>
      <c r="GC481" s="207"/>
      <c r="GD481" s="207"/>
      <c r="GE481" s="207"/>
      <c r="GF481" s="207"/>
      <c r="GG481" s="207"/>
      <c r="GH481" s="207"/>
      <c r="GI481" s="207"/>
      <c r="GJ481" s="207"/>
      <c r="GK481" s="207"/>
      <c r="GL481" s="207"/>
      <c r="GM481" s="207"/>
    </row>
    <row r="482" spans="1:195" s="236" customFormat="1" ht="9.9499999999999993" customHeight="1" x14ac:dyDescent="0.4">
      <c r="A482" s="58"/>
      <c r="B482" s="58"/>
      <c r="C482" s="58"/>
      <c r="D482" s="58"/>
      <c r="E482" s="58"/>
      <c r="F482" s="58"/>
      <c r="G482" s="479"/>
      <c r="H482" s="480"/>
      <c r="I482" s="480"/>
      <c r="J482" s="480"/>
      <c r="K482" s="480"/>
      <c r="L482" s="480"/>
      <c r="M482" s="480"/>
      <c r="N482" s="480"/>
      <c r="O482" s="480"/>
      <c r="P482" s="480"/>
      <c r="Q482" s="480"/>
      <c r="R482" s="480"/>
      <c r="S482" s="480"/>
      <c r="T482" s="480"/>
      <c r="U482" s="480"/>
      <c r="V482" s="480"/>
      <c r="W482" s="114"/>
      <c r="X482" s="114"/>
      <c r="Y482" s="162"/>
      <c r="Z482" s="458" t="s">
        <v>411</v>
      </c>
      <c r="AA482" s="459"/>
      <c r="AB482" s="459"/>
      <c r="AC482" s="459"/>
      <c r="AD482" s="459"/>
      <c r="AE482" s="459"/>
      <c r="AF482" s="459"/>
      <c r="AG482" s="459"/>
      <c r="AH482" s="459"/>
      <c r="AI482" s="459"/>
      <c r="AJ482" s="459"/>
      <c r="AK482" s="459"/>
      <c r="AL482" s="459"/>
      <c r="AM482" s="459"/>
      <c r="AN482" s="459"/>
      <c r="AO482" s="459"/>
      <c r="AP482" s="459"/>
      <c r="AQ482" s="459"/>
      <c r="AR482" s="459"/>
      <c r="AS482" s="459"/>
      <c r="AT482" s="459"/>
      <c r="AU482" s="459"/>
      <c r="AV482" s="459"/>
      <c r="AW482" s="459"/>
      <c r="AX482" s="459"/>
      <c r="AY482" s="459"/>
      <c r="AZ482" s="460"/>
      <c r="BA482" s="108"/>
      <c r="BB482" s="58"/>
      <c r="BC482" s="58"/>
      <c r="BD482" s="58"/>
      <c r="BE482" s="467"/>
      <c r="BF482" s="468"/>
      <c r="BG482" s="472" t="s">
        <v>91</v>
      </c>
      <c r="BH482" s="472"/>
      <c r="BI482" s="468"/>
      <c r="BJ482" s="468"/>
      <c r="BK482" s="472" t="s">
        <v>92</v>
      </c>
      <c r="BL482" s="474"/>
      <c r="BM482" s="58"/>
      <c r="BN482" s="58"/>
      <c r="BO482" s="58"/>
      <c r="BP482" s="58"/>
      <c r="BQ482" s="58"/>
      <c r="BR482" s="58"/>
      <c r="BS482" s="58"/>
      <c r="BT482" s="58"/>
      <c r="BU482" s="484"/>
      <c r="BV482" s="485"/>
      <c r="BW482" s="485"/>
      <c r="BX482" s="485"/>
      <c r="BY482" s="485"/>
      <c r="BZ482" s="485"/>
      <c r="CA482" s="485"/>
      <c r="CB482" s="485"/>
      <c r="CC482" s="485"/>
      <c r="CD482" s="485"/>
      <c r="CE482" s="485"/>
      <c r="CF482" s="485"/>
      <c r="CG482" s="485"/>
      <c r="CH482" s="485"/>
      <c r="CI482" s="485"/>
      <c r="CJ482" s="485"/>
      <c r="CK482" s="114"/>
      <c r="CL482" s="114"/>
      <c r="CM482" s="162"/>
      <c r="CN482" s="458" t="s">
        <v>411</v>
      </c>
      <c r="CO482" s="459"/>
      <c r="CP482" s="459"/>
      <c r="CQ482" s="459"/>
      <c r="CR482" s="459"/>
      <c r="CS482" s="459"/>
      <c r="CT482" s="459"/>
      <c r="CU482" s="459"/>
      <c r="CV482" s="459"/>
      <c r="CW482" s="459"/>
      <c r="CX482" s="459"/>
      <c r="CY482" s="459"/>
      <c r="CZ482" s="459"/>
      <c r="DA482" s="459"/>
      <c r="DB482" s="459"/>
      <c r="DC482" s="459"/>
      <c r="DD482" s="459"/>
      <c r="DE482" s="459"/>
      <c r="DF482" s="459"/>
      <c r="DG482" s="459"/>
      <c r="DH482" s="459"/>
      <c r="DI482" s="459"/>
      <c r="DJ482" s="459"/>
      <c r="DK482" s="459"/>
      <c r="DL482" s="459"/>
      <c r="DM482" s="459"/>
      <c r="DN482" s="460"/>
      <c r="DO482" s="108"/>
      <c r="DP482" s="58"/>
      <c r="DQ482" s="58"/>
      <c r="DR482" s="58"/>
      <c r="DS482" s="467">
        <v>4</v>
      </c>
      <c r="DT482" s="468"/>
      <c r="DU482" s="472" t="s">
        <v>91</v>
      </c>
      <c r="DV482" s="472"/>
      <c r="DW482" s="468">
        <v>1</v>
      </c>
      <c r="DX482" s="468"/>
      <c r="DY482" s="472" t="s">
        <v>92</v>
      </c>
      <c r="DZ482" s="474"/>
      <c r="EA482" s="58"/>
      <c r="EB482" s="58"/>
      <c r="EC482" s="58"/>
      <c r="ED482" s="189"/>
      <c r="EE482" s="207"/>
      <c r="EF482" s="207"/>
      <c r="EG482" s="207"/>
      <c r="EH482" s="207"/>
      <c r="EI482" s="207"/>
      <c r="EJ482" s="207"/>
      <c r="EK482" s="207"/>
      <c r="EL482" s="207"/>
      <c r="EM482" s="207"/>
      <c r="EN482" s="207"/>
      <c r="EO482" s="207"/>
      <c r="EP482" s="207"/>
      <c r="EQ482" s="207"/>
      <c r="ER482" s="207"/>
      <c r="ES482" s="207"/>
      <c r="ET482" s="207"/>
      <c r="EU482" s="207"/>
      <c r="EV482" s="207"/>
      <c r="EW482" s="207"/>
      <c r="EX482" s="207"/>
      <c r="EY482" s="207"/>
      <c r="EZ482" s="207"/>
      <c r="FA482" s="207"/>
      <c r="FB482" s="207"/>
      <c r="FC482" s="207"/>
      <c r="FD482" s="207"/>
      <c r="FE482" s="207"/>
      <c r="FF482" s="207"/>
      <c r="FG482" s="207"/>
      <c r="FH482" s="207"/>
      <c r="FI482" s="207"/>
      <c r="FJ482" s="207"/>
      <c r="FK482" s="207"/>
      <c r="FL482" s="207"/>
      <c r="FM482" s="207"/>
      <c r="FN482" s="207"/>
      <c r="FO482" s="207"/>
      <c r="FP482" s="207"/>
      <c r="FQ482" s="207"/>
      <c r="FR482" s="207"/>
      <c r="FS482" s="207"/>
      <c r="FT482" s="207"/>
      <c r="FU482" s="207"/>
      <c r="FV482" s="207"/>
      <c r="FW482" s="207"/>
      <c r="FX482" s="207"/>
      <c r="FY482" s="207"/>
      <c r="FZ482" s="207"/>
      <c r="GA482" s="207"/>
      <c r="GB482" s="207"/>
      <c r="GC482" s="207"/>
      <c r="GD482" s="207"/>
      <c r="GE482" s="207"/>
      <c r="GF482" s="207"/>
      <c r="GG482" s="207"/>
      <c r="GH482" s="207"/>
      <c r="GI482" s="207"/>
      <c r="GJ482" s="207"/>
      <c r="GK482" s="207"/>
      <c r="GL482" s="207"/>
      <c r="GM482" s="207"/>
    </row>
    <row r="483" spans="1:195" s="236" customFormat="1" ht="9.9499999999999993" customHeight="1" x14ac:dyDescent="0.4">
      <c r="A483" s="58"/>
      <c r="B483" s="58"/>
      <c r="C483" s="58"/>
      <c r="D483" s="58"/>
      <c r="E483" s="58"/>
      <c r="F483" s="58"/>
      <c r="G483" s="479"/>
      <c r="H483" s="480"/>
      <c r="I483" s="480"/>
      <c r="J483" s="480"/>
      <c r="K483" s="480"/>
      <c r="L483" s="480"/>
      <c r="M483" s="480"/>
      <c r="N483" s="480"/>
      <c r="O483" s="480"/>
      <c r="P483" s="480"/>
      <c r="Q483" s="480"/>
      <c r="R483" s="480"/>
      <c r="S483" s="480"/>
      <c r="T483" s="480"/>
      <c r="U483" s="480"/>
      <c r="V483" s="480"/>
      <c r="W483" s="114"/>
      <c r="X483" s="114"/>
      <c r="Y483" s="162"/>
      <c r="Z483" s="461"/>
      <c r="AA483" s="462"/>
      <c r="AB483" s="462"/>
      <c r="AC483" s="462"/>
      <c r="AD483" s="462"/>
      <c r="AE483" s="462"/>
      <c r="AF483" s="462"/>
      <c r="AG483" s="462"/>
      <c r="AH483" s="462"/>
      <c r="AI483" s="462"/>
      <c r="AJ483" s="462"/>
      <c r="AK483" s="462"/>
      <c r="AL483" s="462"/>
      <c r="AM483" s="462"/>
      <c r="AN483" s="462"/>
      <c r="AO483" s="462"/>
      <c r="AP483" s="462"/>
      <c r="AQ483" s="462"/>
      <c r="AR483" s="462"/>
      <c r="AS483" s="462"/>
      <c r="AT483" s="462"/>
      <c r="AU483" s="462"/>
      <c r="AV483" s="462"/>
      <c r="AW483" s="462"/>
      <c r="AX483" s="462"/>
      <c r="AY483" s="462"/>
      <c r="AZ483" s="463"/>
      <c r="BA483" s="171"/>
      <c r="BB483" s="164"/>
      <c r="BC483" s="58"/>
      <c r="BD483" s="58"/>
      <c r="BE483" s="469"/>
      <c r="BF483" s="345"/>
      <c r="BG483" s="348"/>
      <c r="BH483" s="348"/>
      <c r="BI483" s="345"/>
      <c r="BJ483" s="345"/>
      <c r="BK483" s="348"/>
      <c r="BL483" s="475"/>
      <c r="BM483" s="58"/>
      <c r="BN483" s="58"/>
      <c r="BO483" s="58"/>
      <c r="BP483" s="58"/>
      <c r="BQ483" s="58"/>
      <c r="BR483" s="58"/>
      <c r="BS483" s="58"/>
      <c r="BT483" s="58"/>
      <c r="BU483" s="484"/>
      <c r="BV483" s="485"/>
      <c r="BW483" s="485"/>
      <c r="BX483" s="485"/>
      <c r="BY483" s="485"/>
      <c r="BZ483" s="485"/>
      <c r="CA483" s="485"/>
      <c r="CB483" s="485"/>
      <c r="CC483" s="485"/>
      <c r="CD483" s="485"/>
      <c r="CE483" s="485"/>
      <c r="CF483" s="485"/>
      <c r="CG483" s="485"/>
      <c r="CH483" s="485"/>
      <c r="CI483" s="485"/>
      <c r="CJ483" s="485"/>
      <c r="CK483" s="114"/>
      <c r="CL483" s="114"/>
      <c r="CM483" s="162"/>
      <c r="CN483" s="461"/>
      <c r="CO483" s="462"/>
      <c r="CP483" s="462"/>
      <c r="CQ483" s="462"/>
      <c r="CR483" s="462"/>
      <c r="CS483" s="462"/>
      <c r="CT483" s="462"/>
      <c r="CU483" s="462"/>
      <c r="CV483" s="462"/>
      <c r="CW483" s="462"/>
      <c r="CX483" s="462"/>
      <c r="CY483" s="462"/>
      <c r="CZ483" s="462"/>
      <c r="DA483" s="462"/>
      <c r="DB483" s="462"/>
      <c r="DC483" s="462"/>
      <c r="DD483" s="462"/>
      <c r="DE483" s="462"/>
      <c r="DF483" s="462"/>
      <c r="DG483" s="462"/>
      <c r="DH483" s="462"/>
      <c r="DI483" s="462"/>
      <c r="DJ483" s="462"/>
      <c r="DK483" s="462"/>
      <c r="DL483" s="462"/>
      <c r="DM483" s="462"/>
      <c r="DN483" s="463"/>
      <c r="DO483" s="171"/>
      <c r="DP483" s="164"/>
      <c r="DQ483" s="58"/>
      <c r="DR483" s="58"/>
      <c r="DS483" s="469"/>
      <c r="DT483" s="345"/>
      <c r="DU483" s="348"/>
      <c r="DV483" s="348"/>
      <c r="DW483" s="345"/>
      <c r="DX483" s="345"/>
      <c r="DY483" s="348"/>
      <c r="DZ483" s="475"/>
      <c r="EA483" s="58"/>
      <c r="EB483" s="58"/>
      <c r="EC483" s="58"/>
      <c r="ED483" s="189"/>
      <c r="EE483" s="207"/>
      <c r="EF483" s="207"/>
      <c r="EG483" s="207"/>
      <c r="EH483" s="207"/>
      <c r="EI483" s="207"/>
      <c r="EJ483" s="207"/>
      <c r="EK483" s="207"/>
      <c r="EL483" s="207"/>
      <c r="EM483" s="207"/>
      <c r="EN483" s="207"/>
      <c r="EO483" s="207"/>
      <c r="EP483" s="207"/>
      <c r="EQ483" s="207"/>
      <c r="ER483" s="207"/>
      <c r="ES483" s="207"/>
      <c r="ET483" s="207"/>
      <c r="EU483" s="207"/>
      <c r="EV483" s="207"/>
      <c r="EW483" s="207"/>
      <c r="EX483" s="207"/>
      <c r="EY483" s="207"/>
      <c r="EZ483" s="207"/>
      <c r="FA483" s="207"/>
      <c r="FB483" s="207"/>
      <c r="FC483" s="207"/>
      <c r="FD483" s="207"/>
      <c r="FE483" s="207"/>
      <c r="FF483" s="207"/>
      <c r="FG483" s="207"/>
      <c r="FH483" s="207"/>
      <c r="FI483" s="207"/>
      <c r="FJ483" s="207"/>
      <c r="FK483" s="207"/>
      <c r="FL483" s="207"/>
      <c r="FM483" s="207"/>
      <c r="FN483" s="207"/>
      <c r="FO483" s="207"/>
      <c r="FP483" s="207"/>
      <c r="FQ483" s="207"/>
      <c r="FR483" s="207"/>
      <c r="FS483" s="207"/>
      <c r="FT483" s="207"/>
      <c r="FU483" s="207"/>
      <c r="FV483" s="207"/>
      <c r="FW483" s="207"/>
      <c r="FX483" s="207"/>
      <c r="FY483" s="207"/>
      <c r="FZ483" s="207"/>
      <c r="GA483" s="207"/>
      <c r="GB483" s="207"/>
      <c r="GC483" s="207"/>
      <c r="GD483" s="207"/>
      <c r="GE483" s="207"/>
      <c r="GF483" s="207"/>
      <c r="GG483" s="207"/>
      <c r="GH483" s="207"/>
      <c r="GI483" s="207"/>
      <c r="GJ483" s="207"/>
      <c r="GK483" s="207"/>
      <c r="GL483" s="207"/>
      <c r="GM483" s="207"/>
    </row>
    <row r="484" spans="1:195" s="236" customFormat="1" ht="9.9499999999999993" customHeight="1" thickBot="1" x14ac:dyDescent="0.45">
      <c r="A484" s="58"/>
      <c r="B484" s="58"/>
      <c r="C484" s="58"/>
      <c r="D484" s="58"/>
      <c r="E484" s="58"/>
      <c r="F484" s="58"/>
      <c r="G484" s="479"/>
      <c r="H484" s="480"/>
      <c r="I484" s="480"/>
      <c r="J484" s="480"/>
      <c r="K484" s="480"/>
      <c r="L484" s="480"/>
      <c r="M484" s="480"/>
      <c r="N484" s="480"/>
      <c r="O484" s="480"/>
      <c r="P484" s="480"/>
      <c r="Q484" s="480"/>
      <c r="R484" s="480"/>
      <c r="S484" s="480"/>
      <c r="T484" s="480"/>
      <c r="U484" s="480"/>
      <c r="V484" s="480"/>
      <c r="W484" s="114"/>
      <c r="X484" s="114"/>
      <c r="Y484" s="162"/>
      <c r="Z484" s="464"/>
      <c r="AA484" s="465"/>
      <c r="AB484" s="465"/>
      <c r="AC484" s="465"/>
      <c r="AD484" s="465"/>
      <c r="AE484" s="465"/>
      <c r="AF484" s="465"/>
      <c r="AG484" s="465"/>
      <c r="AH484" s="465"/>
      <c r="AI484" s="465"/>
      <c r="AJ484" s="465"/>
      <c r="AK484" s="465"/>
      <c r="AL484" s="465"/>
      <c r="AM484" s="465"/>
      <c r="AN484" s="465"/>
      <c r="AO484" s="465"/>
      <c r="AP484" s="465"/>
      <c r="AQ484" s="465"/>
      <c r="AR484" s="465"/>
      <c r="AS484" s="465"/>
      <c r="AT484" s="465"/>
      <c r="AU484" s="465"/>
      <c r="AV484" s="465"/>
      <c r="AW484" s="465"/>
      <c r="AX484" s="465"/>
      <c r="AY484" s="465"/>
      <c r="AZ484" s="466"/>
      <c r="BA484" s="171"/>
      <c r="BB484" s="164"/>
      <c r="BC484" s="58"/>
      <c r="BD484" s="58"/>
      <c r="BE484" s="470"/>
      <c r="BF484" s="471"/>
      <c r="BG484" s="473"/>
      <c r="BH484" s="473"/>
      <c r="BI484" s="471"/>
      <c r="BJ484" s="471"/>
      <c r="BK484" s="473"/>
      <c r="BL484" s="476"/>
      <c r="BM484" s="58"/>
      <c r="BN484" s="58"/>
      <c r="BO484" s="58"/>
      <c r="BP484" s="58"/>
      <c r="BQ484" s="58"/>
      <c r="BR484" s="58"/>
      <c r="BS484" s="58"/>
      <c r="BT484" s="58"/>
      <c r="BU484" s="484"/>
      <c r="BV484" s="485"/>
      <c r="BW484" s="485"/>
      <c r="BX484" s="485"/>
      <c r="BY484" s="485"/>
      <c r="BZ484" s="485"/>
      <c r="CA484" s="485"/>
      <c r="CB484" s="485"/>
      <c r="CC484" s="485"/>
      <c r="CD484" s="485"/>
      <c r="CE484" s="485"/>
      <c r="CF484" s="485"/>
      <c r="CG484" s="485"/>
      <c r="CH484" s="485"/>
      <c r="CI484" s="485"/>
      <c r="CJ484" s="485"/>
      <c r="CK484" s="114"/>
      <c r="CL484" s="114"/>
      <c r="CM484" s="162"/>
      <c r="CN484" s="464"/>
      <c r="CO484" s="465"/>
      <c r="CP484" s="465"/>
      <c r="CQ484" s="465"/>
      <c r="CR484" s="465"/>
      <c r="CS484" s="465"/>
      <c r="CT484" s="465"/>
      <c r="CU484" s="465"/>
      <c r="CV484" s="465"/>
      <c r="CW484" s="465"/>
      <c r="CX484" s="465"/>
      <c r="CY484" s="465"/>
      <c r="CZ484" s="465"/>
      <c r="DA484" s="465"/>
      <c r="DB484" s="465"/>
      <c r="DC484" s="465"/>
      <c r="DD484" s="465"/>
      <c r="DE484" s="465"/>
      <c r="DF484" s="465"/>
      <c r="DG484" s="465"/>
      <c r="DH484" s="465"/>
      <c r="DI484" s="465"/>
      <c r="DJ484" s="465"/>
      <c r="DK484" s="465"/>
      <c r="DL484" s="465"/>
      <c r="DM484" s="465"/>
      <c r="DN484" s="466"/>
      <c r="DO484" s="171"/>
      <c r="DP484" s="164"/>
      <c r="DQ484" s="58"/>
      <c r="DR484" s="58"/>
      <c r="DS484" s="470"/>
      <c r="DT484" s="471"/>
      <c r="DU484" s="473"/>
      <c r="DV484" s="473"/>
      <c r="DW484" s="471"/>
      <c r="DX484" s="471"/>
      <c r="DY484" s="473"/>
      <c r="DZ484" s="476"/>
      <c r="EA484" s="58"/>
      <c r="EB484" s="58"/>
      <c r="EC484" s="58"/>
      <c r="ED484" s="189"/>
      <c r="EE484" s="207"/>
      <c r="EF484" s="207"/>
      <c r="EG484" s="207"/>
      <c r="EH484" s="207"/>
      <c r="EI484" s="207"/>
      <c r="EJ484" s="207"/>
      <c r="EK484" s="207"/>
      <c r="EL484" s="207"/>
      <c r="EM484" s="207"/>
      <c r="EN484" s="207"/>
      <c r="EO484" s="207"/>
      <c r="EP484" s="207"/>
      <c r="EQ484" s="207"/>
      <c r="ER484" s="207"/>
      <c r="ES484" s="207"/>
      <c r="ET484" s="207"/>
      <c r="EU484" s="207"/>
      <c r="EV484" s="207"/>
      <c r="EW484" s="207"/>
      <c r="EX484" s="207"/>
      <c r="EY484" s="207"/>
      <c r="EZ484" s="207"/>
      <c r="FA484" s="207"/>
      <c r="FB484" s="207"/>
      <c r="FC484" s="207"/>
      <c r="FD484" s="207"/>
      <c r="FE484" s="207"/>
      <c r="FF484" s="207"/>
      <c r="FG484" s="207"/>
      <c r="FH484" s="207"/>
      <c r="FI484" s="207"/>
      <c r="FJ484" s="207"/>
      <c r="FK484" s="207"/>
      <c r="FL484" s="207"/>
      <c r="FM484" s="207"/>
      <c r="FN484" s="207"/>
      <c r="FO484" s="207"/>
      <c r="FP484" s="207"/>
      <c r="FQ484" s="207"/>
      <c r="FR484" s="207"/>
      <c r="FS484" s="207"/>
      <c r="FT484" s="207"/>
      <c r="FU484" s="207"/>
      <c r="FV484" s="207"/>
      <c r="FW484" s="207"/>
      <c r="FX484" s="207"/>
      <c r="FY484" s="207"/>
      <c r="FZ484" s="207"/>
      <c r="GA484" s="207"/>
      <c r="GB484" s="207"/>
      <c r="GC484" s="207"/>
      <c r="GD484" s="207"/>
      <c r="GE484" s="207"/>
      <c r="GF484" s="207"/>
      <c r="GG484" s="207"/>
      <c r="GH484" s="207"/>
      <c r="GI484" s="207"/>
      <c r="GJ484" s="207"/>
      <c r="GK484" s="207"/>
      <c r="GL484" s="207"/>
      <c r="GM484" s="207"/>
    </row>
    <row r="485" spans="1:195" s="236" customFormat="1" ht="9.9499999999999993" customHeight="1" thickBot="1" x14ac:dyDescent="0.45">
      <c r="A485" s="58"/>
      <c r="B485" s="58"/>
      <c r="C485" s="58"/>
      <c r="D485" s="58"/>
      <c r="E485" s="58"/>
      <c r="F485" s="58"/>
      <c r="G485" s="481"/>
      <c r="H485" s="482"/>
      <c r="I485" s="482"/>
      <c r="J485" s="482"/>
      <c r="K485" s="482"/>
      <c r="L485" s="482"/>
      <c r="M485" s="482"/>
      <c r="N485" s="482"/>
      <c r="O485" s="482"/>
      <c r="P485" s="482"/>
      <c r="Q485" s="482"/>
      <c r="R485" s="482"/>
      <c r="S485" s="482"/>
      <c r="T485" s="482"/>
      <c r="U485" s="482"/>
      <c r="V485" s="482"/>
      <c r="W485" s="116"/>
      <c r="X485" s="116"/>
      <c r="Y485" s="115"/>
      <c r="Z485" s="115"/>
      <c r="AA485" s="110"/>
      <c r="AB485" s="172"/>
      <c r="AC485" s="111"/>
      <c r="AD485" s="172"/>
      <c r="AE485" s="172"/>
      <c r="AF485" s="172"/>
      <c r="AG485" s="172"/>
      <c r="AH485" s="172"/>
      <c r="AI485" s="172"/>
      <c r="AJ485" s="172"/>
      <c r="AK485" s="172"/>
      <c r="AL485" s="172"/>
      <c r="AM485" s="172"/>
      <c r="AN485" s="172"/>
      <c r="AO485" s="172"/>
      <c r="AP485" s="172"/>
      <c r="AQ485" s="172"/>
      <c r="AR485" s="172"/>
      <c r="AS485" s="172"/>
      <c r="AT485" s="172"/>
      <c r="AU485" s="172"/>
      <c r="AV485" s="172"/>
      <c r="AW485" s="172"/>
      <c r="AX485" s="172"/>
      <c r="AY485" s="172"/>
      <c r="AZ485" s="172"/>
      <c r="BA485" s="173"/>
      <c r="BB485" s="164"/>
      <c r="BC485" s="58"/>
      <c r="BD485" s="58"/>
      <c r="BE485" s="58"/>
      <c r="BF485" s="58"/>
      <c r="BG485" s="58"/>
      <c r="BH485" s="58"/>
      <c r="BI485" s="58"/>
      <c r="BJ485" s="58"/>
      <c r="BK485" s="58"/>
      <c r="BL485" s="58"/>
      <c r="BM485" s="58"/>
      <c r="BN485" s="58"/>
      <c r="BO485" s="58"/>
      <c r="BP485" s="58"/>
      <c r="BQ485" s="58"/>
      <c r="BR485" s="58"/>
      <c r="BS485" s="58"/>
      <c r="BT485" s="58"/>
      <c r="BU485" s="486"/>
      <c r="BV485" s="487"/>
      <c r="BW485" s="487"/>
      <c r="BX485" s="487"/>
      <c r="BY485" s="487"/>
      <c r="BZ485" s="487"/>
      <c r="CA485" s="487"/>
      <c r="CB485" s="487"/>
      <c r="CC485" s="487"/>
      <c r="CD485" s="487"/>
      <c r="CE485" s="487"/>
      <c r="CF485" s="487"/>
      <c r="CG485" s="487"/>
      <c r="CH485" s="487"/>
      <c r="CI485" s="487"/>
      <c r="CJ485" s="487"/>
      <c r="CK485" s="116"/>
      <c r="CL485" s="116"/>
      <c r="CM485" s="115"/>
      <c r="CN485" s="115"/>
      <c r="CO485" s="110"/>
      <c r="CP485" s="172"/>
      <c r="CQ485" s="111"/>
      <c r="CR485" s="172"/>
      <c r="CS485" s="172"/>
      <c r="CT485" s="172"/>
      <c r="CU485" s="172"/>
      <c r="CV485" s="172"/>
      <c r="CW485" s="172"/>
      <c r="CX485" s="172"/>
      <c r="CY485" s="172"/>
      <c r="CZ485" s="172"/>
      <c r="DA485" s="172"/>
      <c r="DB485" s="172"/>
      <c r="DC485" s="172"/>
      <c r="DD485" s="172"/>
      <c r="DE485" s="172"/>
      <c r="DF485" s="172"/>
      <c r="DG485" s="172"/>
      <c r="DH485" s="172"/>
      <c r="DI485" s="172"/>
      <c r="DJ485" s="172"/>
      <c r="DK485" s="172"/>
      <c r="DL485" s="172"/>
      <c r="DM485" s="172"/>
      <c r="DN485" s="172"/>
      <c r="DO485" s="173"/>
      <c r="DP485" s="164"/>
      <c r="DQ485" s="58"/>
      <c r="DR485" s="58"/>
      <c r="DS485" s="58"/>
      <c r="DT485" s="58"/>
      <c r="DU485" s="58"/>
      <c r="DV485" s="58"/>
      <c r="DW485" s="58"/>
      <c r="DX485" s="58"/>
      <c r="DY485" s="58"/>
      <c r="DZ485" s="58"/>
      <c r="EA485" s="58"/>
      <c r="EB485" s="58"/>
      <c r="EC485" s="58"/>
      <c r="ED485" s="189"/>
      <c r="EE485" s="207"/>
      <c r="EF485" s="207"/>
      <c r="EG485" s="207"/>
      <c r="EH485" s="207"/>
      <c r="EI485" s="207"/>
      <c r="EJ485" s="207"/>
      <c r="EK485" s="207"/>
      <c r="EL485" s="207"/>
      <c r="EM485" s="207"/>
      <c r="EN485" s="207"/>
      <c r="EO485" s="207"/>
      <c r="EP485" s="207"/>
      <c r="EQ485" s="207"/>
      <c r="ER485" s="207"/>
      <c r="ES485" s="207"/>
      <c r="ET485" s="207"/>
      <c r="EU485" s="207"/>
      <c r="EV485" s="207"/>
      <c r="EW485" s="207"/>
      <c r="EX485" s="207"/>
      <c r="EY485" s="207"/>
      <c r="EZ485" s="207"/>
      <c r="FA485" s="207"/>
      <c r="FB485" s="207"/>
      <c r="FC485" s="207"/>
      <c r="FD485" s="207"/>
      <c r="FE485" s="207"/>
      <c r="FF485" s="207"/>
      <c r="FG485" s="207"/>
      <c r="FH485" s="207"/>
      <c r="FI485" s="207"/>
      <c r="FJ485" s="207"/>
      <c r="FK485" s="207"/>
      <c r="FL485" s="207"/>
      <c r="FM485" s="207"/>
      <c r="FN485" s="207"/>
      <c r="FO485" s="207"/>
      <c r="FP485" s="207"/>
      <c r="FQ485" s="207"/>
      <c r="FR485" s="207"/>
      <c r="FS485" s="207"/>
      <c r="FT485" s="207"/>
      <c r="FU485" s="207"/>
      <c r="FV485" s="207"/>
      <c r="FW485" s="207"/>
      <c r="FX485" s="207"/>
      <c r="FY485" s="207"/>
      <c r="FZ485" s="207"/>
      <c r="GA485" s="207"/>
      <c r="GB485" s="207"/>
      <c r="GC485" s="207"/>
      <c r="GD485" s="207"/>
      <c r="GE485" s="207"/>
      <c r="GF485" s="207"/>
      <c r="GG485" s="207"/>
      <c r="GH485" s="207"/>
      <c r="GI485" s="207"/>
      <c r="GJ485" s="207"/>
      <c r="GK485" s="207"/>
      <c r="GL485" s="207"/>
      <c r="GM485" s="207"/>
    </row>
    <row r="486" spans="1:195" s="236" customFormat="1" ht="26.25" customHeight="1" x14ac:dyDescent="0.4">
      <c r="A486" s="58"/>
      <c r="B486" s="58"/>
      <c r="C486" s="58"/>
      <c r="D486" s="58"/>
      <c r="E486" s="58"/>
      <c r="F486" s="58"/>
      <c r="G486" s="211"/>
      <c r="H486" s="211"/>
      <c r="I486" s="211"/>
      <c r="J486" s="211"/>
      <c r="K486" s="211"/>
      <c r="L486" s="211"/>
      <c r="M486" s="211"/>
      <c r="N486" s="211"/>
      <c r="O486" s="211"/>
      <c r="P486" s="211"/>
      <c r="Q486" s="211"/>
      <c r="R486" s="211"/>
      <c r="S486" s="211"/>
      <c r="T486" s="175"/>
      <c r="U486" s="175"/>
      <c r="V486" s="175"/>
      <c r="W486" s="103"/>
      <c r="X486" s="103"/>
      <c r="Y486" s="103"/>
      <c r="Z486" s="103"/>
      <c r="AA486" s="103"/>
      <c r="AB486" s="164"/>
      <c r="AC486" s="58"/>
      <c r="AD486" s="164"/>
      <c r="AE486" s="164"/>
      <c r="AF486" s="164"/>
      <c r="AG486" s="164"/>
      <c r="AH486" s="164"/>
      <c r="AI486" s="164"/>
      <c r="AJ486" s="164"/>
      <c r="AK486" s="164"/>
      <c r="AL486" s="164"/>
      <c r="AM486" s="164"/>
      <c r="AN486" s="164"/>
      <c r="AO486" s="164"/>
      <c r="AP486" s="164"/>
      <c r="AQ486" s="164"/>
      <c r="AR486" s="164"/>
      <c r="AS486" s="164"/>
      <c r="AT486" s="164"/>
      <c r="AU486" s="164"/>
      <c r="AV486" s="164"/>
      <c r="AW486" s="164"/>
      <c r="AX486" s="164"/>
      <c r="AY486" s="164"/>
      <c r="AZ486" s="164"/>
      <c r="BA486" s="164"/>
      <c r="BB486" s="164"/>
      <c r="BC486" s="58"/>
      <c r="BD486" s="58"/>
      <c r="BE486" s="58"/>
      <c r="BF486" s="58"/>
      <c r="BG486" s="58"/>
      <c r="BH486" s="58"/>
      <c r="BI486" s="58"/>
      <c r="BJ486" s="58"/>
      <c r="BK486" s="58"/>
      <c r="BL486" s="58"/>
      <c r="BM486" s="58"/>
      <c r="BN486" s="58"/>
      <c r="BO486" s="58"/>
      <c r="BP486" s="58"/>
      <c r="BQ486" s="58"/>
      <c r="BR486" s="58"/>
      <c r="BS486" s="58"/>
      <c r="BT486" s="58"/>
      <c r="BU486" s="211"/>
      <c r="BV486" s="211"/>
      <c r="BW486" s="211"/>
      <c r="BX486" s="211"/>
      <c r="BY486" s="211"/>
      <c r="BZ486" s="211"/>
      <c r="CA486" s="211"/>
      <c r="CB486" s="211"/>
      <c r="CC486" s="211"/>
      <c r="CD486" s="211"/>
      <c r="CE486" s="211"/>
      <c r="CF486" s="211"/>
      <c r="CG486" s="211"/>
      <c r="CH486" s="175"/>
      <c r="CI486" s="175"/>
      <c r="CJ486" s="175"/>
      <c r="CK486" s="103"/>
      <c r="CL486" s="103"/>
      <c r="CM486" s="103"/>
      <c r="CN486" s="103"/>
      <c r="CO486" s="103"/>
      <c r="CP486" s="164"/>
      <c r="CQ486" s="58"/>
      <c r="CR486" s="164"/>
      <c r="CS486" s="164"/>
      <c r="CT486" s="164"/>
      <c r="CU486" s="164"/>
      <c r="CV486" s="164"/>
      <c r="CW486" s="164"/>
      <c r="CX486" s="164"/>
      <c r="CY486" s="164"/>
      <c r="CZ486" s="164"/>
      <c r="DA486" s="164"/>
      <c r="DB486" s="164"/>
      <c r="DC486" s="164"/>
      <c r="DD486" s="164"/>
      <c r="DE486" s="164"/>
      <c r="DF486" s="164"/>
      <c r="DG486" s="164"/>
      <c r="DH486" s="164"/>
      <c r="DI486" s="164"/>
      <c r="DJ486" s="164"/>
      <c r="DK486" s="164"/>
      <c r="DL486" s="164"/>
      <c r="DM486" s="164"/>
      <c r="DN486" s="164"/>
      <c r="DO486" s="164"/>
      <c r="DP486" s="164"/>
      <c r="DQ486" s="58"/>
      <c r="DR486" s="58"/>
      <c r="DS486" s="58"/>
      <c r="DT486" s="58"/>
      <c r="DU486" s="58"/>
      <c r="DV486" s="58"/>
      <c r="DW486" s="58"/>
      <c r="DX486" s="58"/>
      <c r="DY486" s="58"/>
      <c r="DZ486" s="58"/>
      <c r="EA486" s="58"/>
      <c r="EB486" s="58"/>
      <c r="EC486" s="58"/>
      <c r="ED486" s="189"/>
      <c r="EE486" s="207"/>
      <c r="EF486" s="207"/>
      <c r="EG486" s="207"/>
      <c r="EH486" s="207"/>
      <c r="EI486" s="207"/>
      <c r="EJ486" s="207"/>
      <c r="EK486" s="207"/>
      <c r="EL486" s="207"/>
      <c r="EM486" s="207"/>
      <c r="EN486" s="207"/>
      <c r="EO486" s="207"/>
      <c r="EP486" s="207"/>
      <c r="EQ486" s="207"/>
      <c r="ER486" s="207"/>
      <c r="ES486" s="207"/>
      <c r="ET486" s="207"/>
      <c r="EU486" s="207"/>
      <c r="EV486" s="207"/>
      <c r="EW486" s="207"/>
      <c r="EX486" s="207"/>
      <c r="EY486" s="207"/>
      <c r="EZ486" s="207"/>
      <c r="FA486" s="207"/>
      <c r="FB486" s="207"/>
      <c r="FC486" s="207"/>
      <c r="FD486" s="207"/>
      <c r="FE486" s="207"/>
      <c r="FF486" s="207"/>
      <c r="FG486" s="207"/>
      <c r="FH486" s="207"/>
      <c r="FI486" s="207"/>
      <c r="FJ486" s="207"/>
      <c r="FK486" s="207"/>
      <c r="FL486" s="207"/>
      <c r="FM486" s="207"/>
      <c r="FN486" s="207"/>
      <c r="FO486" s="207"/>
      <c r="FP486" s="207"/>
      <c r="FQ486" s="207"/>
      <c r="FR486" s="207"/>
      <c r="FS486" s="207"/>
      <c r="FT486" s="207"/>
      <c r="FU486" s="207"/>
      <c r="FV486" s="207"/>
      <c r="FW486" s="207"/>
      <c r="FX486" s="207"/>
      <c r="FY486" s="207"/>
      <c r="FZ486" s="207"/>
      <c r="GA486" s="207"/>
      <c r="GB486" s="207"/>
      <c r="GC486" s="207"/>
      <c r="GD486" s="207"/>
      <c r="GE486" s="207"/>
      <c r="GF486" s="207"/>
      <c r="GG486" s="207"/>
      <c r="GH486" s="207"/>
      <c r="GI486" s="207"/>
      <c r="GJ486" s="207"/>
      <c r="GK486" s="207"/>
      <c r="GL486" s="207"/>
      <c r="GM486" s="207"/>
    </row>
    <row r="487" spans="1:195" s="236" customFormat="1" ht="9" customHeight="1" x14ac:dyDescent="0.4">
      <c r="A487" s="58"/>
      <c r="B487" s="58"/>
      <c r="C487" s="58"/>
      <c r="D487" s="58"/>
      <c r="E487" s="58"/>
      <c r="F487" s="117"/>
      <c r="G487" s="489" t="s">
        <v>412</v>
      </c>
      <c r="H487" s="489"/>
      <c r="I487" s="489"/>
      <c r="J487" s="489"/>
      <c r="K487" s="489"/>
      <c r="L487" s="489"/>
      <c r="M487" s="489"/>
      <c r="N487" s="489"/>
      <c r="O487" s="489"/>
      <c r="P487" s="489"/>
      <c r="Q487" s="489"/>
      <c r="R487" s="489"/>
      <c r="S487" s="489"/>
      <c r="T487" s="489"/>
      <c r="U487" s="212"/>
      <c r="V487" s="212"/>
      <c r="W487" s="118"/>
      <c r="X487" s="118"/>
      <c r="Y487" s="118"/>
      <c r="Z487" s="118"/>
      <c r="AA487" s="119"/>
      <c r="AB487" s="120"/>
      <c r="AC487" s="117"/>
      <c r="AD487" s="120"/>
      <c r="AE487" s="120"/>
      <c r="AF487" s="120"/>
      <c r="AG487" s="120"/>
      <c r="AH487" s="120"/>
      <c r="AI487" s="120"/>
      <c r="AJ487" s="120"/>
      <c r="AK487" s="120"/>
      <c r="AL487" s="120"/>
      <c r="AM487" s="120"/>
      <c r="AN487" s="120"/>
      <c r="AO487" s="120"/>
      <c r="AP487" s="120"/>
      <c r="AQ487" s="120"/>
      <c r="AR487" s="120"/>
      <c r="AS487" s="120"/>
      <c r="AT487" s="120"/>
      <c r="AU487" s="120"/>
      <c r="AV487" s="120"/>
      <c r="AW487" s="120"/>
      <c r="AX487" s="120"/>
      <c r="AY487" s="120"/>
      <c r="AZ487" s="120"/>
      <c r="BA487" s="120"/>
      <c r="BB487" s="120"/>
      <c r="BC487" s="58"/>
      <c r="BD487" s="58"/>
      <c r="BE487" s="58"/>
      <c r="BF487" s="58"/>
      <c r="BG487" s="58"/>
      <c r="BH487" s="58"/>
      <c r="BI487" s="58"/>
      <c r="BJ487" s="58"/>
      <c r="BK487" s="58"/>
      <c r="BL487" s="58"/>
      <c r="BM487" s="58"/>
      <c r="BN487" s="58"/>
      <c r="BO487" s="58"/>
      <c r="BP487" s="58"/>
      <c r="BQ487" s="58"/>
      <c r="BR487" s="58"/>
      <c r="BS487" s="58"/>
      <c r="BT487" s="117"/>
      <c r="BU487" s="489" t="s">
        <v>412</v>
      </c>
      <c r="BV487" s="489"/>
      <c r="BW487" s="489"/>
      <c r="BX487" s="489"/>
      <c r="BY487" s="489"/>
      <c r="BZ487" s="489"/>
      <c r="CA487" s="489"/>
      <c r="CB487" s="489"/>
      <c r="CC487" s="489"/>
      <c r="CD487" s="489"/>
      <c r="CE487" s="489"/>
      <c r="CF487" s="489"/>
      <c r="CG487" s="489"/>
      <c r="CH487" s="489"/>
      <c r="CI487" s="212"/>
      <c r="CJ487" s="212"/>
      <c r="CK487" s="118"/>
      <c r="CL487" s="118"/>
      <c r="CM487" s="118"/>
      <c r="CN487" s="118"/>
      <c r="CO487" s="119"/>
      <c r="CP487" s="120"/>
      <c r="CQ487" s="117"/>
      <c r="CR487" s="120"/>
      <c r="CS487" s="120"/>
      <c r="CT487" s="120"/>
      <c r="CU487" s="120"/>
      <c r="CV487" s="120"/>
      <c r="CW487" s="120"/>
      <c r="CX487" s="120"/>
      <c r="CY487" s="120"/>
      <c r="CZ487" s="120"/>
      <c r="DA487" s="120"/>
      <c r="DB487" s="120"/>
      <c r="DC487" s="120"/>
      <c r="DD487" s="120"/>
      <c r="DE487" s="120"/>
      <c r="DF487" s="120"/>
      <c r="DG487" s="120"/>
      <c r="DH487" s="120"/>
      <c r="DI487" s="120"/>
      <c r="DJ487" s="120"/>
      <c r="DK487" s="120"/>
      <c r="DL487" s="120"/>
      <c r="DM487" s="120"/>
      <c r="DN487" s="120"/>
      <c r="DO487" s="120"/>
      <c r="DP487" s="120"/>
      <c r="DQ487" s="58"/>
      <c r="DR487" s="58"/>
      <c r="DS487" s="58"/>
      <c r="DT487" s="58"/>
      <c r="DU487" s="58"/>
      <c r="DV487" s="58"/>
      <c r="DW487" s="58"/>
      <c r="DX487" s="58"/>
      <c r="DY487" s="58"/>
      <c r="DZ487" s="58"/>
      <c r="EA487" s="58"/>
      <c r="EB487" s="58"/>
      <c r="EC487" s="58"/>
      <c r="ED487" s="189"/>
      <c r="EE487" s="207"/>
      <c r="EF487" s="207"/>
      <c r="EG487" s="207"/>
      <c r="EH487" s="207"/>
      <c r="EI487" s="207"/>
      <c r="EJ487" s="207"/>
      <c r="EK487" s="207"/>
      <c r="EL487" s="207"/>
      <c r="EM487" s="207"/>
      <c r="EN487" s="207"/>
      <c r="EO487" s="207"/>
      <c r="EP487" s="207"/>
      <c r="EQ487" s="207"/>
      <c r="ER487" s="207"/>
      <c r="ES487" s="207"/>
      <c r="ET487" s="207"/>
      <c r="EU487" s="207"/>
      <c r="EV487" s="207"/>
      <c r="EW487" s="207"/>
      <c r="EX487" s="207"/>
      <c r="EY487" s="207"/>
      <c r="EZ487" s="207"/>
      <c r="FA487" s="207"/>
      <c r="FB487" s="207"/>
      <c r="FC487" s="207"/>
      <c r="FD487" s="207"/>
      <c r="FE487" s="207"/>
      <c r="FF487" s="207"/>
      <c r="FG487" s="207"/>
      <c r="FH487" s="207"/>
      <c r="FI487" s="207"/>
      <c r="FJ487" s="207"/>
      <c r="FK487" s="207"/>
      <c r="FL487" s="207"/>
      <c r="FM487" s="207"/>
      <c r="FN487" s="207"/>
      <c r="FO487" s="207"/>
      <c r="FP487" s="207"/>
      <c r="FQ487" s="207"/>
      <c r="FR487" s="207"/>
      <c r="FS487" s="207"/>
      <c r="FT487" s="207"/>
      <c r="FU487" s="207"/>
      <c r="FV487" s="207"/>
      <c r="FW487" s="207"/>
      <c r="FX487" s="207"/>
      <c r="FY487" s="207"/>
      <c r="FZ487" s="207"/>
      <c r="GA487" s="207"/>
      <c r="GB487" s="207"/>
      <c r="GC487" s="207"/>
      <c r="GD487" s="207"/>
      <c r="GE487" s="207"/>
      <c r="GF487" s="207"/>
      <c r="GG487" s="207"/>
      <c r="GH487" s="207"/>
      <c r="GI487" s="207"/>
      <c r="GJ487" s="207"/>
      <c r="GK487" s="207"/>
      <c r="GL487" s="207"/>
      <c r="GM487" s="207"/>
    </row>
    <row r="488" spans="1:195" s="236" customFormat="1" ht="9" customHeight="1" thickBot="1" x14ac:dyDescent="0.45">
      <c r="A488" s="58"/>
      <c r="B488" s="58"/>
      <c r="C488" s="58"/>
      <c r="D488" s="58"/>
      <c r="E488" s="58"/>
      <c r="F488" s="117"/>
      <c r="G488" s="490"/>
      <c r="H488" s="490"/>
      <c r="I488" s="490"/>
      <c r="J488" s="490"/>
      <c r="K488" s="490"/>
      <c r="L488" s="490"/>
      <c r="M488" s="490"/>
      <c r="N488" s="490"/>
      <c r="O488" s="490"/>
      <c r="P488" s="490"/>
      <c r="Q488" s="490"/>
      <c r="R488" s="490"/>
      <c r="S488" s="490"/>
      <c r="T488" s="490"/>
      <c r="U488" s="212"/>
      <c r="V488" s="212"/>
      <c r="W488" s="118"/>
      <c r="X488" s="118"/>
      <c r="Y488" s="118"/>
      <c r="Z488" s="118"/>
      <c r="AA488" s="117"/>
      <c r="AB488" s="117"/>
      <c r="AC488" s="117"/>
      <c r="AD488" s="117"/>
      <c r="AE488" s="117"/>
      <c r="AF488" s="117"/>
      <c r="AG488" s="117"/>
      <c r="AH488" s="117"/>
      <c r="AI488" s="117"/>
      <c r="AJ488" s="117"/>
      <c r="AK488" s="117"/>
      <c r="AL488" s="117"/>
      <c r="AM488" s="117"/>
      <c r="AN488" s="117"/>
      <c r="AO488" s="117"/>
      <c r="AP488" s="117"/>
      <c r="AQ488" s="117"/>
      <c r="AR488" s="117"/>
      <c r="AS488" s="117"/>
      <c r="AT488" s="117"/>
      <c r="AU488" s="117"/>
      <c r="AV488" s="117"/>
      <c r="AW488" s="117"/>
      <c r="AX488" s="117"/>
      <c r="AY488" s="117"/>
      <c r="AZ488" s="117"/>
      <c r="BA488" s="117"/>
      <c r="BB488" s="117"/>
      <c r="BC488" s="58"/>
      <c r="BD488" s="58"/>
      <c r="BE488" s="58"/>
      <c r="BF488" s="58"/>
      <c r="BG488" s="58"/>
      <c r="BH488" s="58"/>
      <c r="BI488" s="58"/>
      <c r="BJ488" s="58"/>
      <c r="BK488" s="58"/>
      <c r="BL488" s="58"/>
      <c r="BM488" s="58"/>
      <c r="BN488" s="58"/>
      <c r="BO488" s="58"/>
      <c r="BP488" s="58"/>
      <c r="BQ488" s="58"/>
      <c r="BR488" s="58"/>
      <c r="BS488" s="58"/>
      <c r="BT488" s="117"/>
      <c r="BU488" s="490"/>
      <c r="BV488" s="490"/>
      <c r="BW488" s="490"/>
      <c r="BX488" s="490"/>
      <c r="BY488" s="490"/>
      <c r="BZ488" s="490"/>
      <c r="CA488" s="490"/>
      <c r="CB488" s="490"/>
      <c r="CC488" s="490"/>
      <c r="CD488" s="490"/>
      <c r="CE488" s="490"/>
      <c r="CF488" s="490"/>
      <c r="CG488" s="490"/>
      <c r="CH488" s="490"/>
      <c r="CI488" s="212"/>
      <c r="CJ488" s="212"/>
      <c r="CK488" s="118"/>
      <c r="CL488" s="118"/>
      <c r="CM488" s="118"/>
      <c r="CN488" s="118"/>
      <c r="CO488" s="117"/>
      <c r="CP488" s="117"/>
      <c r="CQ488" s="117"/>
      <c r="CR488" s="117"/>
      <c r="CS488" s="117"/>
      <c r="CT488" s="117"/>
      <c r="CU488" s="117"/>
      <c r="CV488" s="117"/>
      <c r="CW488" s="117"/>
      <c r="CX488" s="117"/>
      <c r="CY488" s="117"/>
      <c r="CZ488" s="117"/>
      <c r="DA488" s="117"/>
      <c r="DB488" s="117"/>
      <c r="DC488" s="117"/>
      <c r="DD488" s="117"/>
      <c r="DE488" s="117"/>
      <c r="DF488" s="117"/>
      <c r="DG488" s="117"/>
      <c r="DH488" s="117"/>
      <c r="DI488" s="117"/>
      <c r="DJ488" s="117"/>
      <c r="DK488" s="117"/>
      <c r="DL488" s="117"/>
      <c r="DM488" s="117"/>
      <c r="DN488" s="117"/>
      <c r="DO488" s="117"/>
      <c r="DP488" s="117"/>
      <c r="DQ488" s="58"/>
      <c r="DR488" s="58"/>
      <c r="DS488" s="58"/>
      <c r="DT488" s="58"/>
      <c r="DU488" s="58"/>
      <c r="DV488" s="58"/>
      <c r="DW488" s="58"/>
      <c r="DX488" s="58"/>
      <c r="DY488" s="58"/>
      <c r="DZ488" s="58"/>
      <c r="EA488" s="58"/>
      <c r="EB488" s="58"/>
      <c r="EC488" s="58"/>
      <c r="ED488" s="189"/>
      <c r="EE488" s="207"/>
      <c r="EF488" s="207"/>
      <c r="EG488" s="207"/>
      <c r="EH488" s="207"/>
      <c r="EI488" s="207"/>
      <c r="EJ488" s="207"/>
      <c r="EK488" s="207"/>
      <c r="EL488" s="207"/>
      <c r="EM488" s="207"/>
      <c r="EN488" s="207"/>
      <c r="EO488" s="207"/>
      <c r="EP488" s="207"/>
      <c r="EQ488" s="207"/>
      <c r="ER488" s="207"/>
      <c r="ES488" s="207"/>
      <c r="ET488" s="207"/>
      <c r="EU488" s="207"/>
      <c r="EV488" s="207"/>
      <c r="EW488" s="207"/>
      <c r="EX488" s="207"/>
      <c r="EY488" s="207"/>
      <c r="EZ488" s="207"/>
      <c r="FA488" s="207"/>
      <c r="FB488" s="207"/>
      <c r="FC488" s="207"/>
      <c r="FD488" s="207"/>
      <c r="FE488" s="207"/>
      <c r="FF488" s="207"/>
      <c r="FG488" s="207"/>
      <c r="FH488" s="207"/>
      <c r="FI488" s="207"/>
      <c r="FJ488" s="207"/>
      <c r="FK488" s="207"/>
      <c r="FL488" s="207"/>
      <c r="FM488" s="207"/>
      <c r="FN488" s="207"/>
      <c r="FO488" s="207"/>
      <c r="FP488" s="207"/>
      <c r="FQ488" s="207"/>
      <c r="FR488" s="207"/>
      <c r="FS488" s="207"/>
      <c r="FT488" s="207"/>
      <c r="FU488" s="207"/>
      <c r="FV488" s="207"/>
      <c r="FW488" s="207"/>
      <c r="FX488" s="207"/>
      <c r="FY488" s="207"/>
      <c r="FZ488" s="207"/>
      <c r="GA488" s="207"/>
      <c r="GB488" s="207"/>
      <c r="GC488" s="207"/>
      <c r="GD488" s="207"/>
      <c r="GE488" s="207"/>
      <c r="GF488" s="207"/>
      <c r="GG488" s="207"/>
      <c r="GH488" s="207"/>
      <c r="GI488" s="207"/>
      <c r="GJ488" s="207"/>
      <c r="GK488" s="207"/>
      <c r="GL488" s="207"/>
      <c r="GM488" s="207"/>
    </row>
    <row r="489" spans="1:195" s="236" customFormat="1" ht="9.9499999999999993" customHeight="1" thickBot="1" x14ac:dyDescent="0.45">
      <c r="A489" s="58"/>
      <c r="B489" s="58"/>
      <c r="C489" s="58"/>
      <c r="D489" s="58"/>
      <c r="E489" s="58"/>
      <c r="F489" s="117"/>
      <c r="G489" s="477" t="s">
        <v>413</v>
      </c>
      <c r="H489" s="483"/>
      <c r="I489" s="483"/>
      <c r="J489" s="483"/>
      <c r="K489" s="483"/>
      <c r="L489" s="483"/>
      <c r="M489" s="483"/>
      <c r="N489" s="483"/>
      <c r="O489" s="483"/>
      <c r="P489" s="483"/>
      <c r="Q489" s="483"/>
      <c r="R489" s="483"/>
      <c r="S489" s="483"/>
      <c r="T489" s="483"/>
      <c r="U489" s="483"/>
      <c r="V489" s="483"/>
      <c r="W489" s="121"/>
      <c r="X489" s="121"/>
      <c r="Y489" s="112"/>
      <c r="Z489" s="112"/>
      <c r="AA489" s="105"/>
      <c r="AB489" s="106"/>
      <c r="AC489" s="106"/>
      <c r="AD489" s="106"/>
      <c r="AE489" s="106"/>
      <c r="AF489" s="106"/>
      <c r="AG489" s="106"/>
      <c r="AH489" s="106"/>
      <c r="AI489" s="106"/>
      <c r="AJ489" s="106"/>
      <c r="AK489" s="106"/>
      <c r="AL489" s="106"/>
      <c r="AM489" s="106"/>
      <c r="AN489" s="106"/>
      <c r="AO489" s="106"/>
      <c r="AP489" s="106"/>
      <c r="AQ489" s="106"/>
      <c r="AR489" s="106"/>
      <c r="AS489" s="106"/>
      <c r="AT489" s="106"/>
      <c r="AU489" s="106"/>
      <c r="AV489" s="106"/>
      <c r="AW489" s="106"/>
      <c r="AX489" s="106"/>
      <c r="AY489" s="106"/>
      <c r="AZ489" s="106"/>
      <c r="BA489" s="107"/>
      <c r="BB489" s="117"/>
      <c r="BC489" s="58"/>
      <c r="BD489" s="58"/>
      <c r="BE489" s="58"/>
      <c r="BF489" s="58"/>
      <c r="BG489" s="58"/>
      <c r="BH489" s="58"/>
      <c r="BI489" s="58"/>
      <c r="BJ489" s="58"/>
      <c r="BK489" s="58"/>
      <c r="BL489" s="58"/>
      <c r="BM489" s="58"/>
      <c r="BN489" s="58"/>
      <c r="BO489" s="58"/>
      <c r="BP489" s="58"/>
      <c r="BQ489" s="58"/>
      <c r="BR489" s="58"/>
      <c r="BS489" s="58"/>
      <c r="BT489" s="117"/>
      <c r="BU489" s="477" t="s">
        <v>413</v>
      </c>
      <c r="BV489" s="483"/>
      <c r="BW489" s="483"/>
      <c r="BX489" s="483"/>
      <c r="BY489" s="483"/>
      <c r="BZ489" s="483"/>
      <c r="CA489" s="483"/>
      <c r="CB489" s="483"/>
      <c r="CC489" s="483"/>
      <c r="CD489" s="483"/>
      <c r="CE489" s="483"/>
      <c r="CF489" s="483"/>
      <c r="CG489" s="483"/>
      <c r="CH489" s="483"/>
      <c r="CI489" s="483"/>
      <c r="CJ489" s="483"/>
      <c r="CK489" s="121"/>
      <c r="CL489" s="121"/>
      <c r="CM489" s="112"/>
      <c r="CN489" s="112"/>
      <c r="CO489" s="105"/>
      <c r="CP489" s="106"/>
      <c r="CQ489" s="106"/>
      <c r="CR489" s="106"/>
      <c r="CS489" s="106"/>
      <c r="CT489" s="106"/>
      <c r="CU489" s="106"/>
      <c r="CV489" s="106"/>
      <c r="CW489" s="106"/>
      <c r="CX489" s="106"/>
      <c r="CY489" s="106"/>
      <c r="CZ489" s="106"/>
      <c r="DA489" s="106"/>
      <c r="DB489" s="106"/>
      <c r="DC489" s="106"/>
      <c r="DD489" s="106"/>
      <c r="DE489" s="106"/>
      <c r="DF489" s="106"/>
      <c r="DG489" s="106"/>
      <c r="DH489" s="106"/>
      <c r="DI489" s="106"/>
      <c r="DJ489" s="106"/>
      <c r="DK489" s="106"/>
      <c r="DL489" s="106"/>
      <c r="DM489" s="106"/>
      <c r="DN489" s="106"/>
      <c r="DO489" s="107"/>
      <c r="DP489" s="117"/>
      <c r="DQ489" s="58"/>
      <c r="DR489" s="58"/>
      <c r="DS489" s="58"/>
      <c r="DT489" s="58"/>
      <c r="DU489" s="58"/>
      <c r="DV489" s="58"/>
      <c r="DW489" s="58"/>
      <c r="DX489" s="58"/>
      <c r="DY489" s="58"/>
      <c r="DZ489" s="58"/>
      <c r="EA489" s="58"/>
      <c r="EB489" s="58"/>
      <c r="EC489" s="58"/>
      <c r="ED489" s="189"/>
      <c r="EE489" s="207"/>
      <c r="EF489" s="207"/>
      <c r="EG489" s="207"/>
      <c r="EH489" s="207"/>
      <c r="EI489" s="207"/>
      <c r="EJ489" s="207"/>
      <c r="EK489" s="207"/>
      <c r="EL489" s="207"/>
      <c r="EM489" s="207"/>
      <c r="EN489" s="207"/>
      <c r="EO489" s="207"/>
      <c r="EP489" s="207"/>
      <c r="EQ489" s="207"/>
      <c r="ER489" s="207"/>
      <c r="ES489" s="207"/>
      <c r="ET489" s="207"/>
      <c r="EU489" s="207"/>
      <c r="EV489" s="207"/>
      <c r="EW489" s="207"/>
      <c r="EX489" s="207"/>
      <c r="EY489" s="207"/>
      <c r="EZ489" s="207"/>
      <c r="FA489" s="207"/>
      <c r="FB489" s="207"/>
      <c r="FC489" s="207"/>
      <c r="FD489" s="207"/>
      <c r="FE489" s="207"/>
      <c r="FF489" s="207"/>
      <c r="FG489" s="207"/>
      <c r="FH489" s="207"/>
      <c r="FI489" s="207"/>
      <c r="FJ489" s="207"/>
      <c r="FK489" s="207"/>
      <c r="FL489" s="207"/>
      <c r="FM489" s="207"/>
      <c r="FN489" s="207"/>
      <c r="FO489" s="207"/>
      <c r="FP489" s="207"/>
      <c r="FQ489" s="207"/>
      <c r="FR489" s="207"/>
      <c r="FS489" s="207"/>
      <c r="FT489" s="207"/>
      <c r="FU489" s="207"/>
      <c r="FV489" s="207"/>
      <c r="FW489" s="207"/>
      <c r="FX489" s="207"/>
      <c r="FY489" s="207"/>
      <c r="FZ489" s="207"/>
      <c r="GA489" s="207"/>
      <c r="GB489" s="207"/>
      <c r="GC489" s="207"/>
      <c r="GD489" s="207"/>
      <c r="GE489" s="207"/>
      <c r="GF489" s="207"/>
      <c r="GG489" s="207"/>
      <c r="GH489" s="207"/>
      <c r="GI489" s="207"/>
      <c r="GJ489" s="207"/>
      <c r="GK489" s="207"/>
      <c r="GL489" s="207"/>
      <c r="GM489" s="207"/>
    </row>
    <row r="490" spans="1:195" s="236" customFormat="1" ht="9.9499999999999993" customHeight="1" x14ac:dyDescent="0.4">
      <c r="A490" s="58"/>
      <c r="B490" s="58"/>
      <c r="C490" s="58"/>
      <c r="D490" s="58"/>
      <c r="E490" s="58"/>
      <c r="F490" s="117"/>
      <c r="G490" s="484"/>
      <c r="H490" s="485"/>
      <c r="I490" s="485"/>
      <c r="J490" s="485"/>
      <c r="K490" s="485"/>
      <c r="L490" s="485"/>
      <c r="M490" s="485"/>
      <c r="N490" s="485"/>
      <c r="O490" s="485"/>
      <c r="P490" s="485"/>
      <c r="Q490" s="485"/>
      <c r="R490" s="485"/>
      <c r="S490" s="485"/>
      <c r="T490" s="485"/>
      <c r="U490" s="485"/>
      <c r="V490" s="485"/>
      <c r="W490" s="122"/>
      <c r="X490" s="122"/>
      <c r="Y490" s="162"/>
      <c r="Z490" s="458" t="s">
        <v>414</v>
      </c>
      <c r="AA490" s="459"/>
      <c r="AB490" s="459"/>
      <c r="AC490" s="459"/>
      <c r="AD490" s="459"/>
      <c r="AE490" s="459"/>
      <c r="AF490" s="459"/>
      <c r="AG490" s="459"/>
      <c r="AH490" s="459"/>
      <c r="AI490" s="459"/>
      <c r="AJ490" s="459"/>
      <c r="AK490" s="459"/>
      <c r="AL490" s="459"/>
      <c r="AM490" s="459"/>
      <c r="AN490" s="459"/>
      <c r="AO490" s="459"/>
      <c r="AP490" s="459"/>
      <c r="AQ490" s="459"/>
      <c r="AR490" s="459"/>
      <c r="AS490" s="459"/>
      <c r="AT490" s="459"/>
      <c r="AU490" s="459"/>
      <c r="AV490" s="459"/>
      <c r="AW490" s="459"/>
      <c r="AX490" s="459"/>
      <c r="AY490" s="459"/>
      <c r="AZ490" s="460"/>
      <c r="BA490" s="108"/>
      <c r="BB490" s="117"/>
      <c r="BC490" s="58"/>
      <c r="BD490" s="58"/>
      <c r="BE490" s="467"/>
      <c r="BF490" s="468"/>
      <c r="BG490" s="472" t="s">
        <v>91</v>
      </c>
      <c r="BH490" s="472"/>
      <c r="BI490" s="468"/>
      <c r="BJ490" s="468"/>
      <c r="BK490" s="472" t="s">
        <v>92</v>
      </c>
      <c r="BL490" s="474"/>
      <c r="BM490" s="58"/>
      <c r="BN490" s="58"/>
      <c r="BO490" s="58"/>
      <c r="BP490" s="58"/>
      <c r="BQ490" s="58"/>
      <c r="BR490" s="58"/>
      <c r="BS490" s="58"/>
      <c r="BT490" s="117"/>
      <c r="BU490" s="484"/>
      <c r="BV490" s="485"/>
      <c r="BW490" s="485"/>
      <c r="BX490" s="485"/>
      <c r="BY490" s="485"/>
      <c r="BZ490" s="485"/>
      <c r="CA490" s="485"/>
      <c r="CB490" s="485"/>
      <c r="CC490" s="485"/>
      <c r="CD490" s="485"/>
      <c r="CE490" s="485"/>
      <c r="CF490" s="485"/>
      <c r="CG490" s="485"/>
      <c r="CH490" s="485"/>
      <c r="CI490" s="485"/>
      <c r="CJ490" s="485"/>
      <c r="CK490" s="122"/>
      <c r="CL490" s="122"/>
      <c r="CM490" s="162"/>
      <c r="CN490" s="458" t="s">
        <v>414</v>
      </c>
      <c r="CO490" s="459"/>
      <c r="CP490" s="459"/>
      <c r="CQ490" s="459"/>
      <c r="CR490" s="459"/>
      <c r="CS490" s="459"/>
      <c r="CT490" s="459"/>
      <c r="CU490" s="459"/>
      <c r="CV490" s="459"/>
      <c r="CW490" s="459"/>
      <c r="CX490" s="459"/>
      <c r="CY490" s="459"/>
      <c r="CZ490" s="459"/>
      <c r="DA490" s="459"/>
      <c r="DB490" s="459"/>
      <c r="DC490" s="459"/>
      <c r="DD490" s="459"/>
      <c r="DE490" s="459"/>
      <c r="DF490" s="459"/>
      <c r="DG490" s="459"/>
      <c r="DH490" s="459"/>
      <c r="DI490" s="459"/>
      <c r="DJ490" s="459"/>
      <c r="DK490" s="459"/>
      <c r="DL490" s="459"/>
      <c r="DM490" s="459"/>
      <c r="DN490" s="460"/>
      <c r="DO490" s="108"/>
      <c r="DP490" s="117"/>
      <c r="DQ490" s="58"/>
      <c r="DR490" s="58"/>
      <c r="DS490" s="467">
        <v>8</v>
      </c>
      <c r="DT490" s="468"/>
      <c r="DU490" s="472" t="s">
        <v>91</v>
      </c>
      <c r="DV490" s="472"/>
      <c r="DW490" s="468">
        <v>1</v>
      </c>
      <c r="DX490" s="468"/>
      <c r="DY490" s="472" t="s">
        <v>92</v>
      </c>
      <c r="DZ490" s="474"/>
      <c r="EA490" s="58"/>
      <c r="EB490" s="58"/>
      <c r="EC490" s="58"/>
      <c r="ED490" s="189"/>
      <c r="EE490" s="207"/>
      <c r="EF490" s="207"/>
      <c r="EG490" s="207"/>
      <c r="EH490" s="207"/>
      <c r="EI490" s="207"/>
      <c r="EJ490" s="207"/>
      <c r="EK490" s="207"/>
      <c r="EL490" s="207"/>
      <c r="EM490" s="207"/>
      <c r="EN490" s="207"/>
      <c r="EO490" s="207"/>
      <c r="EP490" s="207"/>
      <c r="EQ490" s="207"/>
      <c r="ER490" s="207"/>
      <c r="ES490" s="207"/>
      <c r="ET490" s="207"/>
      <c r="EU490" s="207"/>
      <c r="EV490" s="207"/>
      <c r="EW490" s="207"/>
      <c r="EX490" s="207"/>
      <c r="EY490" s="207"/>
      <c r="EZ490" s="207"/>
      <c r="FA490" s="207"/>
      <c r="FB490" s="207"/>
      <c r="FC490" s="207"/>
      <c r="FD490" s="207"/>
      <c r="FE490" s="207"/>
      <c r="FF490" s="207"/>
      <c r="FG490" s="207"/>
      <c r="FH490" s="207"/>
      <c r="FI490" s="207"/>
      <c r="FJ490" s="207"/>
      <c r="FK490" s="207"/>
      <c r="FL490" s="207"/>
      <c r="FM490" s="207"/>
      <c r="FN490" s="207"/>
      <c r="FO490" s="207"/>
      <c r="FP490" s="207"/>
      <c r="FQ490" s="207"/>
      <c r="FR490" s="207"/>
      <c r="FS490" s="207"/>
      <c r="FT490" s="207"/>
      <c r="FU490" s="207"/>
      <c r="FV490" s="207"/>
      <c r="FW490" s="207"/>
      <c r="FX490" s="207"/>
      <c r="FY490" s="207"/>
      <c r="FZ490" s="207"/>
      <c r="GA490" s="207"/>
      <c r="GB490" s="207"/>
      <c r="GC490" s="207"/>
      <c r="GD490" s="207"/>
      <c r="GE490" s="207"/>
      <c r="GF490" s="207"/>
      <c r="GG490" s="207"/>
      <c r="GH490" s="207"/>
      <c r="GI490" s="207"/>
      <c r="GJ490" s="207"/>
      <c r="GK490" s="207"/>
      <c r="GL490" s="207"/>
      <c r="GM490" s="207"/>
    </row>
    <row r="491" spans="1:195" s="236" customFormat="1" ht="9.9499999999999993" customHeight="1" x14ac:dyDescent="0.4">
      <c r="A491" s="58"/>
      <c r="B491" s="58"/>
      <c r="C491" s="58"/>
      <c r="D491" s="58"/>
      <c r="E491" s="58"/>
      <c r="F491" s="117"/>
      <c r="G491" s="484"/>
      <c r="H491" s="485"/>
      <c r="I491" s="485"/>
      <c r="J491" s="485"/>
      <c r="K491" s="485"/>
      <c r="L491" s="485"/>
      <c r="M491" s="485"/>
      <c r="N491" s="485"/>
      <c r="O491" s="485"/>
      <c r="P491" s="485"/>
      <c r="Q491" s="485"/>
      <c r="R491" s="485"/>
      <c r="S491" s="485"/>
      <c r="T491" s="485"/>
      <c r="U491" s="485"/>
      <c r="V491" s="485"/>
      <c r="W491" s="122"/>
      <c r="X491" s="122"/>
      <c r="Y491" s="162"/>
      <c r="Z491" s="461"/>
      <c r="AA491" s="462"/>
      <c r="AB491" s="462"/>
      <c r="AC491" s="462"/>
      <c r="AD491" s="462"/>
      <c r="AE491" s="462"/>
      <c r="AF491" s="462"/>
      <c r="AG491" s="462"/>
      <c r="AH491" s="462"/>
      <c r="AI491" s="462"/>
      <c r="AJ491" s="462"/>
      <c r="AK491" s="462"/>
      <c r="AL491" s="462"/>
      <c r="AM491" s="462"/>
      <c r="AN491" s="462"/>
      <c r="AO491" s="462"/>
      <c r="AP491" s="462"/>
      <c r="AQ491" s="462"/>
      <c r="AR491" s="462"/>
      <c r="AS491" s="462"/>
      <c r="AT491" s="462"/>
      <c r="AU491" s="462"/>
      <c r="AV491" s="462"/>
      <c r="AW491" s="462"/>
      <c r="AX491" s="462"/>
      <c r="AY491" s="462"/>
      <c r="AZ491" s="463"/>
      <c r="BA491" s="171"/>
      <c r="BB491" s="120"/>
      <c r="BC491" s="58"/>
      <c r="BD491" s="58"/>
      <c r="BE491" s="469"/>
      <c r="BF491" s="345"/>
      <c r="BG491" s="348"/>
      <c r="BH491" s="348"/>
      <c r="BI491" s="345"/>
      <c r="BJ491" s="345"/>
      <c r="BK491" s="348"/>
      <c r="BL491" s="475"/>
      <c r="BM491" s="58"/>
      <c r="BN491" s="58"/>
      <c r="BO491" s="58"/>
      <c r="BP491" s="58"/>
      <c r="BQ491" s="58"/>
      <c r="BR491" s="58"/>
      <c r="BS491" s="58"/>
      <c r="BT491" s="117"/>
      <c r="BU491" s="484"/>
      <c r="BV491" s="485"/>
      <c r="BW491" s="485"/>
      <c r="BX491" s="485"/>
      <c r="BY491" s="485"/>
      <c r="BZ491" s="485"/>
      <c r="CA491" s="485"/>
      <c r="CB491" s="485"/>
      <c r="CC491" s="485"/>
      <c r="CD491" s="485"/>
      <c r="CE491" s="485"/>
      <c r="CF491" s="485"/>
      <c r="CG491" s="485"/>
      <c r="CH491" s="485"/>
      <c r="CI491" s="485"/>
      <c r="CJ491" s="485"/>
      <c r="CK491" s="122"/>
      <c r="CL491" s="122"/>
      <c r="CM491" s="162"/>
      <c r="CN491" s="461"/>
      <c r="CO491" s="462"/>
      <c r="CP491" s="462"/>
      <c r="CQ491" s="462"/>
      <c r="CR491" s="462"/>
      <c r="CS491" s="462"/>
      <c r="CT491" s="462"/>
      <c r="CU491" s="462"/>
      <c r="CV491" s="462"/>
      <c r="CW491" s="462"/>
      <c r="CX491" s="462"/>
      <c r="CY491" s="462"/>
      <c r="CZ491" s="462"/>
      <c r="DA491" s="462"/>
      <c r="DB491" s="462"/>
      <c r="DC491" s="462"/>
      <c r="DD491" s="462"/>
      <c r="DE491" s="462"/>
      <c r="DF491" s="462"/>
      <c r="DG491" s="462"/>
      <c r="DH491" s="462"/>
      <c r="DI491" s="462"/>
      <c r="DJ491" s="462"/>
      <c r="DK491" s="462"/>
      <c r="DL491" s="462"/>
      <c r="DM491" s="462"/>
      <c r="DN491" s="463"/>
      <c r="DO491" s="171"/>
      <c r="DP491" s="120"/>
      <c r="DQ491" s="58"/>
      <c r="DR491" s="58"/>
      <c r="DS491" s="469"/>
      <c r="DT491" s="345"/>
      <c r="DU491" s="348"/>
      <c r="DV491" s="348"/>
      <c r="DW491" s="345"/>
      <c r="DX491" s="345"/>
      <c r="DY491" s="348"/>
      <c r="DZ491" s="475"/>
      <c r="EA491" s="58"/>
      <c r="EB491" s="58"/>
      <c r="EC491" s="58"/>
      <c r="ED491" s="189"/>
      <c r="EE491" s="207"/>
      <c r="EF491" s="207"/>
      <c r="EG491" s="207"/>
      <c r="EH491" s="207"/>
      <c r="EI491" s="207"/>
      <c r="EJ491" s="207"/>
      <c r="EK491" s="207"/>
      <c r="EL491" s="207"/>
      <c r="EM491" s="207"/>
      <c r="EN491" s="207"/>
      <c r="EO491" s="207"/>
      <c r="EP491" s="207"/>
      <c r="EQ491" s="207"/>
      <c r="ER491" s="207"/>
      <c r="ES491" s="207"/>
      <c r="ET491" s="207"/>
      <c r="EU491" s="207"/>
      <c r="EV491" s="207"/>
      <c r="EW491" s="207"/>
      <c r="EX491" s="207"/>
      <c r="EY491" s="207"/>
      <c r="EZ491" s="207"/>
      <c r="FA491" s="207"/>
      <c r="FB491" s="207"/>
      <c r="FC491" s="207"/>
      <c r="FD491" s="207"/>
      <c r="FE491" s="207"/>
      <c r="FF491" s="207"/>
      <c r="FG491" s="207"/>
      <c r="FH491" s="207"/>
      <c r="FI491" s="207"/>
      <c r="FJ491" s="207"/>
      <c r="FK491" s="207"/>
      <c r="FL491" s="207"/>
      <c r="FM491" s="207"/>
      <c r="FN491" s="207"/>
      <c r="FO491" s="207"/>
      <c r="FP491" s="207"/>
      <c r="FQ491" s="207"/>
      <c r="FR491" s="207"/>
      <c r="FS491" s="207"/>
      <c r="FT491" s="207"/>
      <c r="FU491" s="207"/>
      <c r="FV491" s="207"/>
      <c r="FW491" s="207"/>
      <c r="FX491" s="207"/>
      <c r="FY491" s="207"/>
      <c r="FZ491" s="207"/>
      <c r="GA491" s="207"/>
      <c r="GB491" s="207"/>
      <c r="GC491" s="207"/>
      <c r="GD491" s="207"/>
      <c r="GE491" s="207"/>
      <c r="GF491" s="207"/>
      <c r="GG491" s="207"/>
      <c r="GH491" s="207"/>
      <c r="GI491" s="207"/>
      <c r="GJ491" s="207"/>
      <c r="GK491" s="207"/>
      <c r="GL491" s="207"/>
      <c r="GM491" s="207"/>
    </row>
    <row r="492" spans="1:195" s="236" customFormat="1" ht="9.9499999999999993" customHeight="1" thickBot="1" x14ac:dyDescent="0.45">
      <c r="A492" s="58"/>
      <c r="B492" s="58"/>
      <c r="C492" s="58"/>
      <c r="D492" s="58"/>
      <c r="E492" s="58"/>
      <c r="F492" s="117"/>
      <c r="G492" s="484"/>
      <c r="H492" s="485"/>
      <c r="I492" s="485"/>
      <c r="J492" s="485"/>
      <c r="K492" s="485"/>
      <c r="L492" s="485"/>
      <c r="M492" s="485"/>
      <c r="N492" s="485"/>
      <c r="O492" s="485"/>
      <c r="P492" s="485"/>
      <c r="Q492" s="485"/>
      <c r="R492" s="485"/>
      <c r="S492" s="485"/>
      <c r="T492" s="485"/>
      <c r="U492" s="485"/>
      <c r="V492" s="485"/>
      <c r="W492" s="122"/>
      <c r="X492" s="122"/>
      <c r="Y492" s="162"/>
      <c r="Z492" s="464"/>
      <c r="AA492" s="465"/>
      <c r="AB492" s="465"/>
      <c r="AC492" s="465"/>
      <c r="AD492" s="465"/>
      <c r="AE492" s="465"/>
      <c r="AF492" s="465"/>
      <c r="AG492" s="465"/>
      <c r="AH492" s="465"/>
      <c r="AI492" s="465"/>
      <c r="AJ492" s="465"/>
      <c r="AK492" s="465"/>
      <c r="AL492" s="465"/>
      <c r="AM492" s="465"/>
      <c r="AN492" s="465"/>
      <c r="AO492" s="465"/>
      <c r="AP492" s="465"/>
      <c r="AQ492" s="465"/>
      <c r="AR492" s="465"/>
      <c r="AS492" s="465"/>
      <c r="AT492" s="465"/>
      <c r="AU492" s="465"/>
      <c r="AV492" s="465"/>
      <c r="AW492" s="465"/>
      <c r="AX492" s="465"/>
      <c r="AY492" s="465"/>
      <c r="AZ492" s="466"/>
      <c r="BA492" s="171"/>
      <c r="BB492" s="120"/>
      <c r="BC492" s="58"/>
      <c r="BD492" s="58"/>
      <c r="BE492" s="470"/>
      <c r="BF492" s="471"/>
      <c r="BG492" s="473"/>
      <c r="BH492" s="473"/>
      <c r="BI492" s="471"/>
      <c r="BJ492" s="471"/>
      <c r="BK492" s="473"/>
      <c r="BL492" s="476"/>
      <c r="BM492" s="58"/>
      <c r="BN492" s="58"/>
      <c r="BO492" s="58"/>
      <c r="BP492" s="58"/>
      <c r="BQ492" s="58"/>
      <c r="BR492" s="58"/>
      <c r="BS492" s="58"/>
      <c r="BT492" s="117"/>
      <c r="BU492" s="484"/>
      <c r="BV492" s="485"/>
      <c r="BW492" s="485"/>
      <c r="BX492" s="485"/>
      <c r="BY492" s="485"/>
      <c r="BZ492" s="485"/>
      <c r="CA492" s="485"/>
      <c r="CB492" s="485"/>
      <c r="CC492" s="485"/>
      <c r="CD492" s="485"/>
      <c r="CE492" s="485"/>
      <c r="CF492" s="485"/>
      <c r="CG492" s="485"/>
      <c r="CH492" s="485"/>
      <c r="CI492" s="485"/>
      <c r="CJ492" s="485"/>
      <c r="CK492" s="122"/>
      <c r="CL492" s="122"/>
      <c r="CM492" s="162"/>
      <c r="CN492" s="464"/>
      <c r="CO492" s="465"/>
      <c r="CP492" s="465"/>
      <c r="CQ492" s="465"/>
      <c r="CR492" s="465"/>
      <c r="CS492" s="465"/>
      <c r="CT492" s="465"/>
      <c r="CU492" s="465"/>
      <c r="CV492" s="465"/>
      <c r="CW492" s="465"/>
      <c r="CX492" s="465"/>
      <c r="CY492" s="465"/>
      <c r="CZ492" s="465"/>
      <c r="DA492" s="465"/>
      <c r="DB492" s="465"/>
      <c r="DC492" s="465"/>
      <c r="DD492" s="465"/>
      <c r="DE492" s="465"/>
      <c r="DF492" s="465"/>
      <c r="DG492" s="465"/>
      <c r="DH492" s="465"/>
      <c r="DI492" s="465"/>
      <c r="DJ492" s="465"/>
      <c r="DK492" s="465"/>
      <c r="DL492" s="465"/>
      <c r="DM492" s="465"/>
      <c r="DN492" s="466"/>
      <c r="DO492" s="171"/>
      <c r="DP492" s="120"/>
      <c r="DQ492" s="58"/>
      <c r="DR492" s="58"/>
      <c r="DS492" s="470"/>
      <c r="DT492" s="471"/>
      <c r="DU492" s="473"/>
      <c r="DV492" s="473"/>
      <c r="DW492" s="471"/>
      <c r="DX492" s="471"/>
      <c r="DY492" s="473"/>
      <c r="DZ492" s="476"/>
      <c r="EA492" s="58"/>
      <c r="EB492" s="58"/>
      <c r="EC492" s="58"/>
      <c r="ED492" s="189"/>
      <c r="EE492" s="207"/>
      <c r="EF492" s="207"/>
      <c r="EG492" s="207"/>
      <c r="EH492" s="207"/>
      <c r="EI492" s="207"/>
      <c r="EJ492" s="207"/>
      <c r="EK492" s="207"/>
      <c r="EL492" s="207"/>
      <c r="EM492" s="207"/>
      <c r="EN492" s="207"/>
      <c r="EO492" s="207"/>
      <c r="EP492" s="207"/>
      <c r="EQ492" s="207"/>
      <c r="ER492" s="207"/>
      <c r="ES492" s="207"/>
      <c r="ET492" s="207"/>
      <c r="EU492" s="207"/>
      <c r="EV492" s="207"/>
      <c r="EW492" s="207"/>
      <c r="EX492" s="207"/>
      <c r="EY492" s="207"/>
      <c r="EZ492" s="207"/>
      <c r="FA492" s="207"/>
      <c r="FB492" s="207"/>
      <c r="FC492" s="207"/>
      <c r="FD492" s="207"/>
      <c r="FE492" s="207"/>
      <c r="FF492" s="207"/>
      <c r="FG492" s="207"/>
      <c r="FH492" s="207"/>
      <c r="FI492" s="207"/>
      <c r="FJ492" s="207"/>
      <c r="FK492" s="207"/>
      <c r="FL492" s="207"/>
      <c r="FM492" s="207"/>
      <c r="FN492" s="207"/>
      <c r="FO492" s="207"/>
      <c r="FP492" s="207"/>
      <c r="FQ492" s="207"/>
      <c r="FR492" s="207"/>
      <c r="FS492" s="207"/>
      <c r="FT492" s="207"/>
      <c r="FU492" s="207"/>
      <c r="FV492" s="207"/>
      <c r="FW492" s="207"/>
      <c r="FX492" s="207"/>
      <c r="FY492" s="207"/>
      <c r="FZ492" s="207"/>
      <c r="GA492" s="207"/>
      <c r="GB492" s="207"/>
      <c r="GC492" s="207"/>
      <c r="GD492" s="207"/>
      <c r="GE492" s="207"/>
      <c r="GF492" s="207"/>
      <c r="GG492" s="207"/>
      <c r="GH492" s="207"/>
      <c r="GI492" s="207"/>
      <c r="GJ492" s="207"/>
      <c r="GK492" s="207"/>
      <c r="GL492" s="207"/>
      <c r="GM492" s="207"/>
    </row>
    <row r="493" spans="1:195" s="236" customFormat="1" ht="9.9499999999999993" customHeight="1" thickBot="1" x14ac:dyDescent="0.45">
      <c r="A493" s="58"/>
      <c r="B493" s="58"/>
      <c r="C493" s="58"/>
      <c r="D493" s="58"/>
      <c r="E493" s="58"/>
      <c r="F493" s="117"/>
      <c r="G493" s="486"/>
      <c r="H493" s="487"/>
      <c r="I493" s="487"/>
      <c r="J493" s="487"/>
      <c r="K493" s="487"/>
      <c r="L493" s="487"/>
      <c r="M493" s="487"/>
      <c r="N493" s="487"/>
      <c r="O493" s="487"/>
      <c r="P493" s="487"/>
      <c r="Q493" s="487"/>
      <c r="R493" s="487"/>
      <c r="S493" s="487"/>
      <c r="T493" s="487"/>
      <c r="U493" s="487"/>
      <c r="V493" s="487"/>
      <c r="W493" s="123"/>
      <c r="X493" s="123"/>
      <c r="Y493" s="115"/>
      <c r="Z493" s="115"/>
      <c r="AA493" s="110"/>
      <c r="AB493" s="172"/>
      <c r="AC493" s="111"/>
      <c r="AD493" s="172"/>
      <c r="AE493" s="172"/>
      <c r="AF493" s="172"/>
      <c r="AG493" s="172"/>
      <c r="AH493" s="172"/>
      <c r="AI493" s="172"/>
      <c r="AJ493" s="172"/>
      <c r="AK493" s="172"/>
      <c r="AL493" s="172"/>
      <c r="AM493" s="172"/>
      <c r="AN493" s="172"/>
      <c r="AO493" s="172"/>
      <c r="AP493" s="172"/>
      <c r="AQ493" s="172"/>
      <c r="AR493" s="172"/>
      <c r="AS493" s="172"/>
      <c r="AT493" s="172"/>
      <c r="AU493" s="172"/>
      <c r="AV493" s="172"/>
      <c r="AW493" s="172"/>
      <c r="AX493" s="172"/>
      <c r="AY493" s="172"/>
      <c r="AZ493" s="172"/>
      <c r="BA493" s="173"/>
      <c r="BB493" s="120"/>
      <c r="BC493" s="58"/>
      <c r="BD493" s="58"/>
      <c r="BE493" s="58"/>
      <c r="BF493" s="58"/>
      <c r="BG493" s="58"/>
      <c r="BH493" s="58"/>
      <c r="BI493" s="58"/>
      <c r="BJ493" s="58"/>
      <c r="BK493" s="58"/>
      <c r="BL493" s="58"/>
      <c r="BM493" s="58"/>
      <c r="BN493" s="58"/>
      <c r="BO493" s="58"/>
      <c r="BP493" s="58"/>
      <c r="BQ493" s="58"/>
      <c r="BR493" s="58"/>
      <c r="BS493" s="58"/>
      <c r="BT493" s="117"/>
      <c r="BU493" s="486"/>
      <c r="BV493" s="487"/>
      <c r="BW493" s="487"/>
      <c r="BX493" s="487"/>
      <c r="BY493" s="487"/>
      <c r="BZ493" s="487"/>
      <c r="CA493" s="487"/>
      <c r="CB493" s="487"/>
      <c r="CC493" s="487"/>
      <c r="CD493" s="487"/>
      <c r="CE493" s="487"/>
      <c r="CF493" s="487"/>
      <c r="CG493" s="487"/>
      <c r="CH493" s="487"/>
      <c r="CI493" s="487"/>
      <c r="CJ493" s="487"/>
      <c r="CK493" s="123"/>
      <c r="CL493" s="123"/>
      <c r="CM493" s="115"/>
      <c r="CN493" s="115"/>
      <c r="CO493" s="110"/>
      <c r="CP493" s="172"/>
      <c r="CQ493" s="111"/>
      <c r="CR493" s="172"/>
      <c r="CS493" s="172"/>
      <c r="CT493" s="172"/>
      <c r="CU493" s="172"/>
      <c r="CV493" s="172"/>
      <c r="CW493" s="172"/>
      <c r="CX493" s="172"/>
      <c r="CY493" s="172"/>
      <c r="CZ493" s="172"/>
      <c r="DA493" s="172"/>
      <c r="DB493" s="172"/>
      <c r="DC493" s="172"/>
      <c r="DD493" s="172"/>
      <c r="DE493" s="172"/>
      <c r="DF493" s="172"/>
      <c r="DG493" s="172"/>
      <c r="DH493" s="172"/>
      <c r="DI493" s="172"/>
      <c r="DJ493" s="172"/>
      <c r="DK493" s="172"/>
      <c r="DL493" s="172"/>
      <c r="DM493" s="172"/>
      <c r="DN493" s="172"/>
      <c r="DO493" s="173"/>
      <c r="DP493" s="120"/>
      <c r="DQ493" s="58"/>
      <c r="DR493" s="58"/>
      <c r="DS493" s="58"/>
      <c r="DT493" s="58"/>
      <c r="DU493" s="58"/>
      <c r="DV493" s="58"/>
      <c r="DW493" s="58"/>
      <c r="DX493" s="58"/>
      <c r="DY493" s="58"/>
      <c r="DZ493" s="58"/>
      <c r="EA493" s="58"/>
      <c r="EB493" s="58"/>
      <c r="EC493" s="58"/>
      <c r="ED493" s="189"/>
      <c r="EE493" s="207"/>
      <c r="EF493" s="207"/>
      <c r="EG493" s="207"/>
      <c r="EH493" s="207"/>
      <c r="EI493" s="207"/>
      <c r="EJ493" s="207"/>
      <c r="EK493" s="207"/>
      <c r="EL493" s="207"/>
      <c r="EM493" s="207"/>
      <c r="EN493" s="207"/>
      <c r="EO493" s="207"/>
      <c r="EP493" s="207"/>
      <c r="EQ493" s="207"/>
      <c r="ER493" s="207"/>
      <c r="ES493" s="207"/>
      <c r="ET493" s="207"/>
      <c r="EU493" s="207"/>
      <c r="EV493" s="207"/>
      <c r="EW493" s="207"/>
      <c r="EX493" s="207"/>
      <c r="EY493" s="207"/>
      <c r="EZ493" s="207"/>
      <c r="FA493" s="207"/>
      <c r="FB493" s="207"/>
      <c r="FC493" s="207"/>
      <c r="FD493" s="207"/>
      <c r="FE493" s="207"/>
      <c r="FF493" s="207"/>
      <c r="FG493" s="207"/>
      <c r="FH493" s="207"/>
      <c r="FI493" s="207"/>
      <c r="FJ493" s="207"/>
      <c r="FK493" s="207"/>
      <c r="FL493" s="207"/>
      <c r="FM493" s="207"/>
      <c r="FN493" s="207"/>
      <c r="FO493" s="207"/>
      <c r="FP493" s="207"/>
      <c r="FQ493" s="207"/>
      <c r="FR493" s="207"/>
      <c r="FS493" s="207"/>
      <c r="FT493" s="207"/>
      <c r="FU493" s="207"/>
      <c r="FV493" s="207"/>
      <c r="FW493" s="207"/>
      <c r="FX493" s="207"/>
      <c r="FY493" s="207"/>
      <c r="FZ493" s="207"/>
      <c r="GA493" s="207"/>
      <c r="GB493" s="207"/>
      <c r="GC493" s="207"/>
      <c r="GD493" s="207"/>
      <c r="GE493" s="207"/>
      <c r="GF493" s="207"/>
      <c r="GG493" s="207"/>
      <c r="GH493" s="207"/>
      <c r="GI493" s="207"/>
      <c r="GJ493" s="207"/>
      <c r="GK493" s="207"/>
      <c r="GL493" s="207"/>
      <c r="GM493" s="207"/>
    </row>
    <row r="494" spans="1:195" s="236" customFormat="1" ht="12.95" customHeight="1" thickBot="1" x14ac:dyDescent="0.45">
      <c r="A494" s="58"/>
      <c r="B494" s="58"/>
      <c r="C494" s="58"/>
      <c r="D494" s="58"/>
      <c r="E494" s="58"/>
      <c r="F494" s="117"/>
      <c r="G494" s="213"/>
      <c r="H494" s="213"/>
      <c r="I494" s="213"/>
      <c r="J494" s="213"/>
      <c r="K494" s="213"/>
      <c r="L494" s="213"/>
      <c r="M494" s="213"/>
      <c r="N494" s="213"/>
      <c r="O494" s="213"/>
      <c r="P494" s="213"/>
      <c r="Q494" s="213"/>
      <c r="R494" s="213"/>
      <c r="S494" s="213"/>
      <c r="T494" s="213"/>
      <c r="U494" s="213"/>
      <c r="V494" s="213"/>
      <c r="W494" s="117"/>
      <c r="X494" s="117"/>
      <c r="Y494" s="117"/>
      <c r="Z494" s="117"/>
      <c r="AA494" s="117"/>
      <c r="AB494" s="117"/>
      <c r="AC494" s="117"/>
      <c r="AD494" s="117"/>
      <c r="AE494" s="117"/>
      <c r="AF494" s="117"/>
      <c r="AG494" s="117"/>
      <c r="AH494" s="117"/>
      <c r="AI494" s="117"/>
      <c r="AJ494" s="117"/>
      <c r="AK494" s="117"/>
      <c r="AL494" s="117"/>
      <c r="AM494" s="117"/>
      <c r="AN494" s="117"/>
      <c r="AO494" s="117"/>
      <c r="AP494" s="117"/>
      <c r="AQ494" s="117"/>
      <c r="AR494" s="117"/>
      <c r="AS494" s="117"/>
      <c r="AT494" s="117"/>
      <c r="AU494" s="117"/>
      <c r="AV494" s="117"/>
      <c r="AW494" s="117"/>
      <c r="AX494" s="117"/>
      <c r="AY494" s="117"/>
      <c r="AZ494" s="117"/>
      <c r="BA494" s="117"/>
      <c r="BB494" s="117"/>
      <c r="BC494" s="58"/>
      <c r="BD494" s="58"/>
      <c r="BE494" s="58"/>
      <c r="BF494" s="58"/>
      <c r="BG494" s="58"/>
      <c r="BH494" s="58"/>
      <c r="BI494" s="58"/>
      <c r="BJ494" s="58"/>
      <c r="BK494" s="58"/>
      <c r="BL494" s="58"/>
      <c r="BM494" s="58"/>
      <c r="BN494" s="58"/>
      <c r="BO494" s="58"/>
      <c r="BP494" s="58"/>
      <c r="BQ494" s="58"/>
      <c r="BR494" s="58"/>
      <c r="BS494" s="58"/>
      <c r="BT494" s="117"/>
      <c r="BU494" s="213"/>
      <c r="BV494" s="213"/>
      <c r="BW494" s="213"/>
      <c r="BX494" s="213"/>
      <c r="BY494" s="213"/>
      <c r="BZ494" s="213"/>
      <c r="CA494" s="213"/>
      <c r="CB494" s="213"/>
      <c r="CC494" s="213"/>
      <c r="CD494" s="213"/>
      <c r="CE494" s="213"/>
      <c r="CF494" s="213"/>
      <c r="CG494" s="213"/>
      <c r="CH494" s="213"/>
      <c r="CI494" s="213"/>
      <c r="CJ494" s="213"/>
      <c r="CK494" s="117"/>
      <c r="CL494" s="117"/>
      <c r="CM494" s="117"/>
      <c r="CN494" s="117"/>
      <c r="CO494" s="117"/>
      <c r="CP494" s="117"/>
      <c r="CQ494" s="117"/>
      <c r="CR494" s="117"/>
      <c r="CS494" s="117"/>
      <c r="CT494" s="117"/>
      <c r="CU494" s="117"/>
      <c r="CV494" s="117"/>
      <c r="CW494" s="117"/>
      <c r="CX494" s="117"/>
      <c r="CY494" s="117"/>
      <c r="CZ494" s="117"/>
      <c r="DA494" s="117"/>
      <c r="DB494" s="117"/>
      <c r="DC494" s="117"/>
      <c r="DD494" s="117"/>
      <c r="DE494" s="117"/>
      <c r="DF494" s="117"/>
      <c r="DG494" s="117"/>
      <c r="DH494" s="117"/>
      <c r="DI494" s="117"/>
      <c r="DJ494" s="117"/>
      <c r="DK494" s="117"/>
      <c r="DL494" s="117"/>
      <c r="DM494" s="117"/>
      <c r="DN494" s="117"/>
      <c r="DO494" s="117"/>
      <c r="DP494" s="117"/>
      <c r="DQ494" s="58"/>
      <c r="DR494" s="58"/>
      <c r="DS494" s="58"/>
      <c r="DT494" s="58"/>
      <c r="DU494" s="58"/>
      <c r="DV494" s="58"/>
      <c r="DW494" s="58"/>
      <c r="DX494" s="58"/>
      <c r="DY494" s="58"/>
      <c r="DZ494" s="58"/>
      <c r="EA494" s="58"/>
      <c r="EB494" s="58"/>
      <c r="EC494" s="58"/>
      <c r="ED494" s="189"/>
      <c r="EE494" s="207"/>
      <c r="EF494" s="207"/>
      <c r="EG494" s="207"/>
      <c r="EH494" s="207"/>
      <c r="EI494" s="207"/>
      <c r="EJ494" s="207"/>
      <c r="EK494" s="207"/>
      <c r="EL494" s="207"/>
      <c r="EM494" s="207"/>
      <c r="EN494" s="207"/>
      <c r="EO494" s="207"/>
      <c r="EP494" s="207"/>
      <c r="EQ494" s="207"/>
      <c r="ER494" s="207"/>
      <c r="ES494" s="207"/>
      <c r="ET494" s="207"/>
      <c r="EU494" s="207"/>
      <c r="EV494" s="207"/>
      <c r="EW494" s="207"/>
      <c r="EX494" s="207"/>
      <c r="EY494" s="207"/>
      <c r="EZ494" s="207"/>
      <c r="FA494" s="207"/>
      <c r="FB494" s="207"/>
      <c r="FC494" s="207"/>
      <c r="FD494" s="207"/>
      <c r="FE494" s="207"/>
      <c r="FF494" s="207"/>
      <c r="FG494" s="207"/>
      <c r="FH494" s="207"/>
      <c r="FI494" s="207"/>
      <c r="FJ494" s="207"/>
      <c r="FK494" s="207"/>
      <c r="FL494" s="207"/>
      <c r="FM494" s="207"/>
      <c r="FN494" s="207"/>
      <c r="FO494" s="207"/>
      <c r="FP494" s="207"/>
      <c r="FQ494" s="207"/>
      <c r="FR494" s="207"/>
      <c r="FS494" s="207"/>
      <c r="FT494" s="207"/>
      <c r="FU494" s="207"/>
      <c r="FV494" s="207"/>
      <c r="FW494" s="207"/>
      <c r="FX494" s="207"/>
      <c r="FY494" s="207"/>
      <c r="FZ494" s="207"/>
      <c r="GA494" s="207"/>
      <c r="GB494" s="207"/>
      <c r="GC494" s="207"/>
      <c r="GD494" s="207"/>
      <c r="GE494" s="207"/>
      <c r="GF494" s="207"/>
      <c r="GG494" s="207"/>
      <c r="GH494" s="207"/>
      <c r="GI494" s="207"/>
      <c r="GJ494" s="207"/>
      <c r="GK494" s="207"/>
      <c r="GL494" s="207"/>
      <c r="GM494" s="207"/>
    </row>
    <row r="495" spans="1:195" s="236" customFormat="1" ht="9.9499999999999993" customHeight="1" thickBot="1" x14ac:dyDescent="0.45">
      <c r="A495" s="58"/>
      <c r="B495" s="58"/>
      <c r="C495" s="58"/>
      <c r="D495" s="58"/>
      <c r="E495" s="58"/>
      <c r="F495" s="117"/>
      <c r="G495" s="477" t="s">
        <v>415</v>
      </c>
      <c r="H495" s="483"/>
      <c r="I495" s="483"/>
      <c r="J495" s="483"/>
      <c r="K495" s="483"/>
      <c r="L495" s="483"/>
      <c r="M495" s="483"/>
      <c r="N495" s="483"/>
      <c r="O495" s="483"/>
      <c r="P495" s="483"/>
      <c r="Q495" s="483"/>
      <c r="R495" s="483"/>
      <c r="S495" s="483"/>
      <c r="T495" s="483"/>
      <c r="U495" s="483"/>
      <c r="V495" s="483"/>
      <c r="W495" s="174"/>
      <c r="X495" s="174"/>
      <c r="Y495" s="174"/>
      <c r="Z495" s="174"/>
      <c r="AA495" s="124"/>
      <c r="AB495" s="106"/>
      <c r="AC495" s="106"/>
      <c r="AD495" s="106"/>
      <c r="AE495" s="106"/>
      <c r="AF495" s="106"/>
      <c r="AG495" s="106"/>
      <c r="AH495" s="106"/>
      <c r="AI495" s="106"/>
      <c r="AJ495" s="106"/>
      <c r="AK495" s="106"/>
      <c r="AL495" s="106"/>
      <c r="AM495" s="106"/>
      <c r="AN495" s="106"/>
      <c r="AO495" s="106"/>
      <c r="AP495" s="106"/>
      <c r="AQ495" s="106"/>
      <c r="AR495" s="106"/>
      <c r="AS495" s="106"/>
      <c r="AT495" s="106"/>
      <c r="AU495" s="106"/>
      <c r="AV495" s="106"/>
      <c r="AW495" s="106"/>
      <c r="AX495" s="106"/>
      <c r="AY495" s="106"/>
      <c r="AZ495" s="106"/>
      <c r="BA495" s="107"/>
      <c r="BB495" s="117"/>
      <c r="BC495" s="58"/>
      <c r="BD495" s="58"/>
      <c r="BE495" s="58"/>
      <c r="BF495" s="58"/>
      <c r="BG495" s="58"/>
      <c r="BH495" s="58"/>
      <c r="BI495" s="58"/>
      <c r="BJ495" s="58"/>
      <c r="BK495" s="58"/>
      <c r="BL495" s="58"/>
      <c r="BM495" s="58"/>
      <c r="BN495" s="58"/>
      <c r="BO495" s="58"/>
      <c r="BP495" s="58"/>
      <c r="BQ495" s="58"/>
      <c r="BR495" s="58"/>
      <c r="BS495" s="58"/>
      <c r="BT495" s="117"/>
      <c r="BU495" s="477" t="s">
        <v>415</v>
      </c>
      <c r="BV495" s="483"/>
      <c r="BW495" s="483"/>
      <c r="BX495" s="483"/>
      <c r="BY495" s="483"/>
      <c r="BZ495" s="483"/>
      <c r="CA495" s="483"/>
      <c r="CB495" s="483"/>
      <c r="CC495" s="483"/>
      <c r="CD495" s="483"/>
      <c r="CE495" s="483"/>
      <c r="CF495" s="483"/>
      <c r="CG495" s="483"/>
      <c r="CH495" s="483"/>
      <c r="CI495" s="483"/>
      <c r="CJ495" s="483"/>
      <c r="CK495" s="174"/>
      <c r="CL495" s="174"/>
      <c r="CM495" s="174"/>
      <c r="CN495" s="174"/>
      <c r="CO495" s="124"/>
      <c r="CP495" s="106"/>
      <c r="CQ495" s="106"/>
      <c r="CR495" s="106"/>
      <c r="CS495" s="106"/>
      <c r="CT495" s="106"/>
      <c r="CU495" s="106"/>
      <c r="CV495" s="106"/>
      <c r="CW495" s="106"/>
      <c r="CX495" s="106"/>
      <c r="CY495" s="106"/>
      <c r="CZ495" s="106"/>
      <c r="DA495" s="106"/>
      <c r="DB495" s="106"/>
      <c r="DC495" s="106"/>
      <c r="DD495" s="106"/>
      <c r="DE495" s="106"/>
      <c r="DF495" s="106"/>
      <c r="DG495" s="106"/>
      <c r="DH495" s="106"/>
      <c r="DI495" s="106"/>
      <c r="DJ495" s="106"/>
      <c r="DK495" s="106"/>
      <c r="DL495" s="106"/>
      <c r="DM495" s="106"/>
      <c r="DN495" s="106"/>
      <c r="DO495" s="107"/>
      <c r="DP495" s="117"/>
      <c r="DQ495" s="58"/>
      <c r="DR495" s="58"/>
      <c r="DS495" s="58"/>
      <c r="DT495" s="58"/>
      <c r="DU495" s="58"/>
      <c r="DV495" s="58"/>
      <c r="DW495" s="58"/>
      <c r="DX495" s="58"/>
      <c r="DY495" s="58"/>
      <c r="DZ495" s="58"/>
      <c r="EA495" s="58"/>
      <c r="EB495" s="58"/>
      <c r="EC495" s="58"/>
      <c r="ED495" s="189"/>
      <c r="EE495" s="207"/>
      <c r="EF495" s="207"/>
      <c r="EG495" s="207"/>
      <c r="EH495" s="207"/>
      <c r="EI495" s="207"/>
      <c r="EJ495" s="207"/>
      <c r="EK495" s="207"/>
      <c r="EL495" s="207"/>
      <c r="EM495" s="207"/>
      <c r="EN495" s="207"/>
      <c r="EO495" s="207"/>
      <c r="EP495" s="207"/>
      <c r="EQ495" s="207"/>
      <c r="ER495" s="207"/>
      <c r="ES495" s="207"/>
      <c r="ET495" s="207"/>
      <c r="EU495" s="207"/>
      <c r="EV495" s="207"/>
      <c r="EW495" s="207"/>
      <c r="EX495" s="207"/>
      <c r="EY495" s="207"/>
      <c r="EZ495" s="207"/>
      <c r="FA495" s="207"/>
      <c r="FB495" s="207"/>
      <c r="FC495" s="207"/>
      <c r="FD495" s="207"/>
      <c r="FE495" s="207"/>
      <c r="FF495" s="207"/>
      <c r="FG495" s="207"/>
      <c r="FH495" s="207"/>
      <c r="FI495" s="207"/>
      <c r="FJ495" s="207"/>
      <c r="FK495" s="207"/>
      <c r="FL495" s="207"/>
      <c r="FM495" s="207"/>
      <c r="FN495" s="207"/>
      <c r="FO495" s="207"/>
      <c r="FP495" s="207"/>
      <c r="FQ495" s="207"/>
      <c r="FR495" s="207"/>
      <c r="FS495" s="207"/>
      <c r="FT495" s="207"/>
      <c r="FU495" s="207"/>
      <c r="FV495" s="207"/>
      <c r="FW495" s="207"/>
      <c r="FX495" s="207"/>
      <c r="FY495" s="207"/>
      <c r="FZ495" s="207"/>
      <c r="GA495" s="207"/>
      <c r="GB495" s="207"/>
      <c r="GC495" s="207"/>
      <c r="GD495" s="207"/>
      <c r="GE495" s="207"/>
      <c r="GF495" s="207"/>
      <c r="GG495" s="207"/>
      <c r="GH495" s="207"/>
      <c r="GI495" s="207"/>
      <c r="GJ495" s="207"/>
      <c r="GK495" s="207"/>
      <c r="GL495" s="207"/>
      <c r="GM495" s="207"/>
    </row>
    <row r="496" spans="1:195" s="236" customFormat="1" ht="9.9499999999999993" customHeight="1" x14ac:dyDescent="0.4">
      <c r="A496" s="58"/>
      <c r="B496" s="58"/>
      <c r="C496" s="58"/>
      <c r="D496" s="58"/>
      <c r="E496" s="58"/>
      <c r="F496" s="117"/>
      <c r="G496" s="484"/>
      <c r="H496" s="485"/>
      <c r="I496" s="485"/>
      <c r="J496" s="485"/>
      <c r="K496" s="485"/>
      <c r="L496" s="485"/>
      <c r="M496" s="485"/>
      <c r="N496" s="485"/>
      <c r="O496" s="485"/>
      <c r="P496" s="485"/>
      <c r="Q496" s="485"/>
      <c r="R496" s="485"/>
      <c r="S496" s="485"/>
      <c r="T496" s="485"/>
      <c r="U496" s="485"/>
      <c r="V496" s="485"/>
      <c r="W496" s="175"/>
      <c r="X496" s="175"/>
      <c r="Y496" s="175"/>
      <c r="Z496" s="458" t="s">
        <v>416</v>
      </c>
      <c r="AA496" s="459"/>
      <c r="AB496" s="459"/>
      <c r="AC496" s="459"/>
      <c r="AD496" s="459"/>
      <c r="AE496" s="459"/>
      <c r="AF496" s="459"/>
      <c r="AG496" s="459"/>
      <c r="AH496" s="459"/>
      <c r="AI496" s="459"/>
      <c r="AJ496" s="459"/>
      <c r="AK496" s="459"/>
      <c r="AL496" s="459"/>
      <c r="AM496" s="459"/>
      <c r="AN496" s="459"/>
      <c r="AO496" s="459"/>
      <c r="AP496" s="459"/>
      <c r="AQ496" s="459"/>
      <c r="AR496" s="459"/>
      <c r="AS496" s="459"/>
      <c r="AT496" s="459"/>
      <c r="AU496" s="459"/>
      <c r="AV496" s="459"/>
      <c r="AW496" s="459"/>
      <c r="AX496" s="459"/>
      <c r="AY496" s="459"/>
      <c r="AZ496" s="460"/>
      <c r="BA496" s="108"/>
      <c r="BB496" s="117"/>
      <c r="BC496" s="58"/>
      <c r="BD496" s="58"/>
      <c r="BE496" s="467"/>
      <c r="BF496" s="468"/>
      <c r="BG496" s="472" t="s">
        <v>91</v>
      </c>
      <c r="BH496" s="472"/>
      <c r="BI496" s="468"/>
      <c r="BJ496" s="468"/>
      <c r="BK496" s="472" t="s">
        <v>92</v>
      </c>
      <c r="BL496" s="474"/>
      <c r="BM496" s="58"/>
      <c r="BN496" s="58"/>
      <c r="BO496" s="58"/>
      <c r="BP496" s="58"/>
      <c r="BQ496" s="58"/>
      <c r="BR496" s="58"/>
      <c r="BS496" s="58"/>
      <c r="BT496" s="117"/>
      <c r="BU496" s="484"/>
      <c r="BV496" s="485"/>
      <c r="BW496" s="485"/>
      <c r="BX496" s="485"/>
      <c r="BY496" s="485"/>
      <c r="BZ496" s="485"/>
      <c r="CA496" s="485"/>
      <c r="CB496" s="485"/>
      <c r="CC496" s="485"/>
      <c r="CD496" s="485"/>
      <c r="CE496" s="485"/>
      <c r="CF496" s="485"/>
      <c r="CG496" s="485"/>
      <c r="CH496" s="485"/>
      <c r="CI496" s="485"/>
      <c r="CJ496" s="485"/>
      <c r="CK496" s="175"/>
      <c r="CL496" s="175"/>
      <c r="CM496" s="175"/>
      <c r="CN496" s="458" t="s">
        <v>416</v>
      </c>
      <c r="CO496" s="459"/>
      <c r="CP496" s="459"/>
      <c r="CQ496" s="459"/>
      <c r="CR496" s="459"/>
      <c r="CS496" s="459"/>
      <c r="CT496" s="459"/>
      <c r="CU496" s="459"/>
      <c r="CV496" s="459"/>
      <c r="CW496" s="459"/>
      <c r="CX496" s="459"/>
      <c r="CY496" s="459"/>
      <c r="CZ496" s="459"/>
      <c r="DA496" s="459"/>
      <c r="DB496" s="459"/>
      <c r="DC496" s="459"/>
      <c r="DD496" s="459"/>
      <c r="DE496" s="459"/>
      <c r="DF496" s="459"/>
      <c r="DG496" s="459"/>
      <c r="DH496" s="459"/>
      <c r="DI496" s="459"/>
      <c r="DJ496" s="459"/>
      <c r="DK496" s="459"/>
      <c r="DL496" s="459"/>
      <c r="DM496" s="459"/>
      <c r="DN496" s="460"/>
      <c r="DO496" s="108"/>
      <c r="DP496" s="117"/>
      <c r="DQ496" s="58"/>
      <c r="DR496" s="58"/>
      <c r="DS496" s="467">
        <v>8</v>
      </c>
      <c r="DT496" s="468"/>
      <c r="DU496" s="472" t="s">
        <v>91</v>
      </c>
      <c r="DV496" s="472"/>
      <c r="DW496" s="468">
        <v>1</v>
      </c>
      <c r="DX496" s="468"/>
      <c r="DY496" s="472" t="s">
        <v>92</v>
      </c>
      <c r="DZ496" s="474"/>
      <c r="EA496" s="58"/>
      <c r="EB496" s="58"/>
      <c r="EC496" s="58"/>
      <c r="ED496" s="189"/>
      <c r="EE496" s="207"/>
      <c r="EF496" s="207"/>
      <c r="EG496" s="207"/>
      <c r="EH496" s="207"/>
      <c r="EI496" s="207"/>
      <c r="EJ496" s="207"/>
      <c r="EK496" s="207"/>
      <c r="EL496" s="207"/>
      <c r="EM496" s="207"/>
      <c r="EN496" s="207"/>
      <c r="EO496" s="207"/>
      <c r="EP496" s="207"/>
      <c r="EQ496" s="207"/>
      <c r="ER496" s="207"/>
      <c r="ES496" s="207"/>
      <c r="ET496" s="207"/>
      <c r="EU496" s="207"/>
      <c r="EV496" s="207"/>
      <c r="EW496" s="207"/>
      <c r="EX496" s="207"/>
      <c r="EY496" s="207"/>
      <c r="EZ496" s="207"/>
      <c r="FA496" s="207"/>
      <c r="FB496" s="207"/>
      <c r="FC496" s="207"/>
      <c r="FD496" s="207"/>
      <c r="FE496" s="207"/>
      <c r="FF496" s="207"/>
      <c r="FG496" s="207"/>
      <c r="FH496" s="207"/>
      <c r="FI496" s="207"/>
      <c r="FJ496" s="207"/>
      <c r="FK496" s="207"/>
      <c r="FL496" s="207"/>
      <c r="FM496" s="207"/>
      <c r="FN496" s="207"/>
      <c r="FO496" s="207"/>
      <c r="FP496" s="207"/>
      <c r="FQ496" s="207"/>
      <c r="FR496" s="207"/>
      <c r="FS496" s="207"/>
      <c r="FT496" s="207"/>
      <c r="FU496" s="207"/>
      <c r="FV496" s="207"/>
      <c r="FW496" s="207"/>
      <c r="FX496" s="207"/>
      <c r="FY496" s="207"/>
      <c r="FZ496" s="207"/>
      <c r="GA496" s="207"/>
      <c r="GB496" s="207"/>
      <c r="GC496" s="207"/>
      <c r="GD496" s="207"/>
      <c r="GE496" s="207"/>
      <c r="GF496" s="207"/>
      <c r="GG496" s="207"/>
      <c r="GH496" s="207"/>
      <c r="GI496" s="207"/>
      <c r="GJ496" s="207"/>
      <c r="GK496" s="207"/>
      <c r="GL496" s="207"/>
      <c r="GM496" s="207"/>
    </row>
    <row r="497" spans="1:195" s="236" customFormat="1" ht="9.9499999999999993" customHeight="1" x14ac:dyDescent="0.4">
      <c r="A497" s="58"/>
      <c r="B497" s="58"/>
      <c r="C497" s="58"/>
      <c r="D497" s="58"/>
      <c r="E497" s="58"/>
      <c r="F497" s="117"/>
      <c r="G497" s="484"/>
      <c r="H497" s="485"/>
      <c r="I497" s="485"/>
      <c r="J497" s="485"/>
      <c r="K497" s="485"/>
      <c r="L497" s="485"/>
      <c r="M497" s="485"/>
      <c r="N497" s="485"/>
      <c r="O497" s="485"/>
      <c r="P497" s="485"/>
      <c r="Q497" s="485"/>
      <c r="R497" s="485"/>
      <c r="S497" s="485"/>
      <c r="T497" s="485"/>
      <c r="U497" s="485"/>
      <c r="V497" s="485"/>
      <c r="W497" s="175"/>
      <c r="X497" s="175"/>
      <c r="Y497" s="175"/>
      <c r="Z497" s="461"/>
      <c r="AA497" s="462"/>
      <c r="AB497" s="462"/>
      <c r="AC497" s="462"/>
      <c r="AD497" s="462"/>
      <c r="AE497" s="462"/>
      <c r="AF497" s="462"/>
      <c r="AG497" s="462"/>
      <c r="AH497" s="462"/>
      <c r="AI497" s="462"/>
      <c r="AJ497" s="462"/>
      <c r="AK497" s="462"/>
      <c r="AL497" s="462"/>
      <c r="AM497" s="462"/>
      <c r="AN497" s="462"/>
      <c r="AO497" s="462"/>
      <c r="AP497" s="462"/>
      <c r="AQ497" s="462"/>
      <c r="AR497" s="462"/>
      <c r="AS497" s="462"/>
      <c r="AT497" s="462"/>
      <c r="AU497" s="462"/>
      <c r="AV497" s="462"/>
      <c r="AW497" s="462"/>
      <c r="AX497" s="462"/>
      <c r="AY497" s="462"/>
      <c r="AZ497" s="463"/>
      <c r="BA497" s="171"/>
      <c r="BB497" s="120"/>
      <c r="BC497" s="58"/>
      <c r="BD497" s="58"/>
      <c r="BE497" s="469"/>
      <c r="BF497" s="345"/>
      <c r="BG497" s="348"/>
      <c r="BH497" s="348"/>
      <c r="BI497" s="345"/>
      <c r="BJ497" s="345"/>
      <c r="BK497" s="348"/>
      <c r="BL497" s="475"/>
      <c r="BM497" s="58"/>
      <c r="BN497" s="58"/>
      <c r="BO497" s="58"/>
      <c r="BP497" s="58"/>
      <c r="BQ497" s="58"/>
      <c r="BR497" s="58"/>
      <c r="BS497" s="58"/>
      <c r="BT497" s="117"/>
      <c r="BU497" s="484"/>
      <c r="BV497" s="485"/>
      <c r="BW497" s="485"/>
      <c r="BX497" s="485"/>
      <c r="BY497" s="485"/>
      <c r="BZ497" s="485"/>
      <c r="CA497" s="485"/>
      <c r="CB497" s="485"/>
      <c r="CC497" s="485"/>
      <c r="CD497" s="485"/>
      <c r="CE497" s="485"/>
      <c r="CF497" s="485"/>
      <c r="CG497" s="485"/>
      <c r="CH497" s="485"/>
      <c r="CI497" s="485"/>
      <c r="CJ497" s="485"/>
      <c r="CK497" s="175"/>
      <c r="CL497" s="175"/>
      <c r="CM497" s="175"/>
      <c r="CN497" s="461"/>
      <c r="CO497" s="462"/>
      <c r="CP497" s="462"/>
      <c r="CQ497" s="462"/>
      <c r="CR497" s="462"/>
      <c r="CS497" s="462"/>
      <c r="CT497" s="462"/>
      <c r="CU497" s="462"/>
      <c r="CV497" s="462"/>
      <c r="CW497" s="462"/>
      <c r="CX497" s="462"/>
      <c r="CY497" s="462"/>
      <c r="CZ497" s="462"/>
      <c r="DA497" s="462"/>
      <c r="DB497" s="462"/>
      <c r="DC497" s="462"/>
      <c r="DD497" s="462"/>
      <c r="DE497" s="462"/>
      <c r="DF497" s="462"/>
      <c r="DG497" s="462"/>
      <c r="DH497" s="462"/>
      <c r="DI497" s="462"/>
      <c r="DJ497" s="462"/>
      <c r="DK497" s="462"/>
      <c r="DL497" s="462"/>
      <c r="DM497" s="462"/>
      <c r="DN497" s="463"/>
      <c r="DO497" s="171"/>
      <c r="DP497" s="120"/>
      <c r="DQ497" s="58"/>
      <c r="DR497" s="58"/>
      <c r="DS497" s="469"/>
      <c r="DT497" s="345"/>
      <c r="DU497" s="348"/>
      <c r="DV497" s="348"/>
      <c r="DW497" s="345"/>
      <c r="DX497" s="345"/>
      <c r="DY497" s="348"/>
      <c r="DZ497" s="475"/>
      <c r="EA497" s="58"/>
      <c r="EB497" s="58"/>
      <c r="EC497" s="58"/>
      <c r="ED497" s="189"/>
      <c r="EE497" s="207"/>
      <c r="EF497" s="207"/>
      <c r="EG497" s="207"/>
      <c r="EH497" s="207"/>
      <c r="EI497" s="207"/>
      <c r="EJ497" s="207"/>
      <c r="EK497" s="207"/>
      <c r="EL497" s="207"/>
      <c r="EM497" s="207"/>
      <c r="EN497" s="207"/>
      <c r="EO497" s="207"/>
      <c r="EP497" s="207"/>
      <c r="EQ497" s="207"/>
      <c r="ER497" s="207"/>
      <c r="ES497" s="207"/>
      <c r="ET497" s="207"/>
      <c r="EU497" s="207"/>
      <c r="EV497" s="207"/>
      <c r="EW497" s="207"/>
      <c r="EX497" s="207"/>
      <c r="EY497" s="207"/>
      <c r="EZ497" s="207"/>
      <c r="FA497" s="207"/>
      <c r="FB497" s="207"/>
      <c r="FC497" s="207"/>
      <c r="FD497" s="207"/>
      <c r="FE497" s="207"/>
      <c r="FF497" s="207"/>
      <c r="FG497" s="207"/>
      <c r="FH497" s="207"/>
      <c r="FI497" s="207"/>
      <c r="FJ497" s="207"/>
      <c r="FK497" s="207"/>
      <c r="FL497" s="207"/>
      <c r="FM497" s="207"/>
      <c r="FN497" s="207"/>
      <c r="FO497" s="207"/>
      <c r="FP497" s="207"/>
      <c r="FQ497" s="207"/>
      <c r="FR497" s="207"/>
      <c r="FS497" s="207"/>
      <c r="FT497" s="207"/>
      <c r="FU497" s="207"/>
      <c r="FV497" s="207"/>
      <c r="FW497" s="207"/>
      <c r="FX497" s="207"/>
      <c r="FY497" s="207"/>
      <c r="FZ497" s="207"/>
      <c r="GA497" s="207"/>
      <c r="GB497" s="207"/>
      <c r="GC497" s="207"/>
      <c r="GD497" s="207"/>
      <c r="GE497" s="207"/>
      <c r="GF497" s="207"/>
      <c r="GG497" s="207"/>
      <c r="GH497" s="207"/>
      <c r="GI497" s="207"/>
      <c r="GJ497" s="207"/>
      <c r="GK497" s="207"/>
      <c r="GL497" s="207"/>
      <c r="GM497" s="207"/>
    </row>
    <row r="498" spans="1:195" s="236" customFormat="1" ht="9.9499999999999993" customHeight="1" thickBot="1" x14ac:dyDescent="0.45">
      <c r="A498" s="58"/>
      <c r="B498" s="58"/>
      <c r="C498" s="58"/>
      <c r="D498" s="58"/>
      <c r="E498" s="58"/>
      <c r="F498" s="117"/>
      <c r="G498" s="484"/>
      <c r="H498" s="485"/>
      <c r="I498" s="485"/>
      <c r="J498" s="485"/>
      <c r="K498" s="485"/>
      <c r="L498" s="485"/>
      <c r="M498" s="485"/>
      <c r="N498" s="485"/>
      <c r="O498" s="485"/>
      <c r="P498" s="485"/>
      <c r="Q498" s="485"/>
      <c r="R498" s="485"/>
      <c r="S498" s="485"/>
      <c r="T498" s="485"/>
      <c r="U498" s="485"/>
      <c r="V498" s="485"/>
      <c r="W498" s="175"/>
      <c r="X498" s="175"/>
      <c r="Y498" s="175"/>
      <c r="Z498" s="464"/>
      <c r="AA498" s="465"/>
      <c r="AB498" s="465"/>
      <c r="AC498" s="465"/>
      <c r="AD498" s="465"/>
      <c r="AE498" s="465"/>
      <c r="AF498" s="465"/>
      <c r="AG498" s="465"/>
      <c r="AH498" s="465"/>
      <c r="AI498" s="465"/>
      <c r="AJ498" s="465"/>
      <c r="AK498" s="465"/>
      <c r="AL498" s="465"/>
      <c r="AM498" s="465"/>
      <c r="AN498" s="465"/>
      <c r="AO498" s="465"/>
      <c r="AP498" s="465"/>
      <c r="AQ498" s="465"/>
      <c r="AR498" s="465"/>
      <c r="AS498" s="465"/>
      <c r="AT498" s="465"/>
      <c r="AU498" s="465"/>
      <c r="AV498" s="465"/>
      <c r="AW498" s="465"/>
      <c r="AX498" s="465"/>
      <c r="AY498" s="465"/>
      <c r="AZ498" s="466"/>
      <c r="BA498" s="171"/>
      <c r="BB498" s="120"/>
      <c r="BC498" s="58"/>
      <c r="BD498" s="58"/>
      <c r="BE498" s="470"/>
      <c r="BF498" s="471"/>
      <c r="BG498" s="473"/>
      <c r="BH498" s="473"/>
      <c r="BI498" s="471"/>
      <c r="BJ498" s="471"/>
      <c r="BK498" s="473"/>
      <c r="BL498" s="476"/>
      <c r="BM498" s="58"/>
      <c r="BN498" s="58"/>
      <c r="BO498" s="58"/>
      <c r="BP498" s="58"/>
      <c r="BQ498" s="58"/>
      <c r="BR498" s="58"/>
      <c r="BS498" s="58"/>
      <c r="BT498" s="117"/>
      <c r="BU498" s="484"/>
      <c r="BV498" s="485"/>
      <c r="BW498" s="485"/>
      <c r="BX498" s="485"/>
      <c r="BY498" s="485"/>
      <c r="BZ498" s="485"/>
      <c r="CA498" s="485"/>
      <c r="CB498" s="485"/>
      <c r="CC498" s="485"/>
      <c r="CD498" s="485"/>
      <c r="CE498" s="485"/>
      <c r="CF498" s="485"/>
      <c r="CG498" s="485"/>
      <c r="CH498" s="485"/>
      <c r="CI498" s="485"/>
      <c r="CJ498" s="485"/>
      <c r="CK498" s="175"/>
      <c r="CL498" s="175"/>
      <c r="CM498" s="175"/>
      <c r="CN498" s="464"/>
      <c r="CO498" s="465"/>
      <c r="CP498" s="465"/>
      <c r="CQ498" s="465"/>
      <c r="CR498" s="465"/>
      <c r="CS498" s="465"/>
      <c r="CT498" s="465"/>
      <c r="CU498" s="465"/>
      <c r="CV498" s="465"/>
      <c r="CW498" s="465"/>
      <c r="CX498" s="465"/>
      <c r="CY498" s="465"/>
      <c r="CZ498" s="465"/>
      <c r="DA498" s="465"/>
      <c r="DB498" s="465"/>
      <c r="DC498" s="465"/>
      <c r="DD498" s="465"/>
      <c r="DE498" s="465"/>
      <c r="DF498" s="465"/>
      <c r="DG498" s="465"/>
      <c r="DH498" s="465"/>
      <c r="DI498" s="465"/>
      <c r="DJ498" s="465"/>
      <c r="DK498" s="465"/>
      <c r="DL498" s="465"/>
      <c r="DM498" s="465"/>
      <c r="DN498" s="466"/>
      <c r="DO498" s="171"/>
      <c r="DP498" s="120"/>
      <c r="DQ498" s="58"/>
      <c r="DR498" s="58"/>
      <c r="DS498" s="470"/>
      <c r="DT498" s="471"/>
      <c r="DU498" s="473"/>
      <c r="DV498" s="473"/>
      <c r="DW498" s="471"/>
      <c r="DX498" s="471"/>
      <c r="DY498" s="473"/>
      <c r="DZ498" s="476"/>
      <c r="EA498" s="58"/>
      <c r="EB498" s="58"/>
      <c r="EC498" s="58"/>
      <c r="ED498" s="189"/>
      <c r="EE498" s="207"/>
      <c r="EF498" s="207"/>
      <c r="EG498" s="207"/>
      <c r="EH498" s="207"/>
      <c r="EI498" s="207"/>
      <c r="EJ498" s="207"/>
      <c r="EK498" s="207"/>
      <c r="EL498" s="207"/>
      <c r="EM498" s="207"/>
      <c r="EN498" s="207"/>
      <c r="EO498" s="207"/>
      <c r="EP498" s="207"/>
      <c r="EQ498" s="207"/>
      <c r="ER498" s="207"/>
      <c r="ES498" s="207"/>
      <c r="ET498" s="207"/>
      <c r="EU498" s="207"/>
      <c r="EV498" s="207"/>
      <c r="EW498" s="207"/>
      <c r="EX498" s="207"/>
      <c r="EY498" s="207"/>
      <c r="EZ498" s="207"/>
      <c r="FA498" s="207"/>
      <c r="FB498" s="207"/>
      <c r="FC498" s="207"/>
      <c r="FD498" s="207"/>
      <c r="FE498" s="207"/>
      <c r="FF498" s="207"/>
      <c r="FG498" s="207"/>
      <c r="FH498" s="207"/>
      <c r="FI498" s="207"/>
      <c r="FJ498" s="207"/>
      <c r="FK498" s="207"/>
      <c r="FL498" s="207"/>
      <c r="FM498" s="207"/>
      <c r="FN498" s="207"/>
      <c r="FO498" s="207"/>
      <c r="FP498" s="207"/>
      <c r="FQ498" s="207"/>
      <c r="FR498" s="207"/>
      <c r="FS498" s="207"/>
      <c r="FT498" s="207"/>
      <c r="FU498" s="207"/>
      <c r="FV498" s="207"/>
      <c r="FW498" s="207"/>
      <c r="FX498" s="207"/>
      <c r="FY498" s="207"/>
      <c r="FZ498" s="207"/>
      <c r="GA498" s="207"/>
      <c r="GB498" s="207"/>
      <c r="GC498" s="207"/>
      <c r="GD498" s="207"/>
      <c r="GE498" s="207"/>
      <c r="GF498" s="207"/>
      <c r="GG498" s="207"/>
      <c r="GH498" s="207"/>
      <c r="GI498" s="207"/>
      <c r="GJ498" s="207"/>
      <c r="GK498" s="207"/>
      <c r="GL498" s="207"/>
      <c r="GM498" s="207"/>
    </row>
    <row r="499" spans="1:195" s="236" customFormat="1" ht="9.9499999999999993" customHeight="1" thickBot="1" x14ac:dyDescent="0.45">
      <c r="A499" s="58"/>
      <c r="B499" s="58"/>
      <c r="C499" s="58"/>
      <c r="D499" s="58"/>
      <c r="E499" s="58"/>
      <c r="F499" s="117"/>
      <c r="G499" s="486"/>
      <c r="H499" s="487"/>
      <c r="I499" s="487"/>
      <c r="J499" s="487"/>
      <c r="K499" s="487"/>
      <c r="L499" s="487"/>
      <c r="M499" s="487"/>
      <c r="N499" s="487"/>
      <c r="O499" s="487"/>
      <c r="P499" s="487"/>
      <c r="Q499" s="487"/>
      <c r="R499" s="487"/>
      <c r="S499" s="487"/>
      <c r="T499" s="487"/>
      <c r="U499" s="487"/>
      <c r="V499" s="487"/>
      <c r="W499" s="176"/>
      <c r="X499" s="176"/>
      <c r="Y499" s="176"/>
      <c r="Z499" s="176"/>
      <c r="AA499" s="125"/>
      <c r="AB499" s="172"/>
      <c r="AC499" s="111"/>
      <c r="AD499" s="172"/>
      <c r="AE499" s="172"/>
      <c r="AF499" s="172"/>
      <c r="AG499" s="172"/>
      <c r="AH499" s="172"/>
      <c r="AI499" s="172"/>
      <c r="AJ499" s="172"/>
      <c r="AK499" s="172"/>
      <c r="AL499" s="172"/>
      <c r="AM499" s="172"/>
      <c r="AN499" s="172"/>
      <c r="AO499" s="172"/>
      <c r="AP499" s="172"/>
      <c r="AQ499" s="172"/>
      <c r="AR499" s="172"/>
      <c r="AS499" s="172"/>
      <c r="AT499" s="172"/>
      <c r="AU499" s="172"/>
      <c r="AV499" s="172"/>
      <c r="AW499" s="172"/>
      <c r="AX499" s="172"/>
      <c r="AY499" s="172"/>
      <c r="AZ499" s="172"/>
      <c r="BA499" s="173"/>
      <c r="BB499" s="120"/>
      <c r="BC499" s="58"/>
      <c r="BD499" s="58"/>
      <c r="BE499" s="58"/>
      <c r="BF499" s="58"/>
      <c r="BG499" s="58"/>
      <c r="BH499" s="58"/>
      <c r="BI499" s="58"/>
      <c r="BJ499" s="58"/>
      <c r="BK499" s="58"/>
      <c r="BL499" s="58"/>
      <c r="BM499" s="58"/>
      <c r="BN499" s="58"/>
      <c r="BO499" s="58"/>
      <c r="BP499" s="58"/>
      <c r="BQ499" s="58"/>
      <c r="BR499" s="58"/>
      <c r="BS499" s="58"/>
      <c r="BT499" s="117"/>
      <c r="BU499" s="486"/>
      <c r="BV499" s="487"/>
      <c r="BW499" s="487"/>
      <c r="BX499" s="487"/>
      <c r="BY499" s="487"/>
      <c r="BZ499" s="487"/>
      <c r="CA499" s="487"/>
      <c r="CB499" s="487"/>
      <c r="CC499" s="487"/>
      <c r="CD499" s="487"/>
      <c r="CE499" s="487"/>
      <c r="CF499" s="487"/>
      <c r="CG499" s="487"/>
      <c r="CH499" s="487"/>
      <c r="CI499" s="487"/>
      <c r="CJ499" s="487"/>
      <c r="CK499" s="176"/>
      <c r="CL499" s="176"/>
      <c r="CM499" s="176"/>
      <c r="CN499" s="176"/>
      <c r="CO499" s="125"/>
      <c r="CP499" s="172"/>
      <c r="CQ499" s="111"/>
      <c r="CR499" s="172"/>
      <c r="CS499" s="172"/>
      <c r="CT499" s="172"/>
      <c r="CU499" s="172"/>
      <c r="CV499" s="172"/>
      <c r="CW499" s="172"/>
      <c r="CX499" s="172"/>
      <c r="CY499" s="172"/>
      <c r="CZ499" s="172"/>
      <c r="DA499" s="172"/>
      <c r="DB499" s="172"/>
      <c r="DC499" s="172"/>
      <c r="DD499" s="172"/>
      <c r="DE499" s="172"/>
      <c r="DF499" s="172"/>
      <c r="DG499" s="172"/>
      <c r="DH499" s="172"/>
      <c r="DI499" s="172"/>
      <c r="DJ499" s="172"/>
      <c r="DK499" s="172"/>
      <c r="DL499" s="172"/>
      <c r="DM499" s="172"/>
      <c r="DN499" s="172"/>
      <c r="DO499" s="173"/>
      <c r="DP499" s="120"/>
      <c r="DQ499" s="58"/>
      <c r="DR499" s="58"/>
      <c r="DS499" s="58"/>
      <c r="DT499" s="58"/>
      <c r="DU499" s="58"/>
      <c r="DV499" s="58"/>
      <c r="DW499" s="58"/>
      <c r="DX499" s="58"/>
      <c r="DY499" s="58"/>
      <c r="DZ499" s="58"/>
      <c r="EA499" s="58"/>
      <c r="EB499" s="58"/>
      <c r="EC499" s="58"/>
      <c r="ED499" s="189"/>
      <c r="EE499" s="207"/>
      <c r="EF499" s="207"/>
      <c r="EG499" s="207"/>
      <c r="EH499" s="207"/>
      <c r="EI499" s="207"/>
      <c r="EJ499" s="207"/>
      <c r="EK499" s="207"/>
      <c r="EL499" s="207"/>
      <c r="EM499" s="207"/>
      <c r="EN499" s="207"/>
      <c r="EO499" s="207"/>
      <c r="EP499" s="207"/>
      <c r="EQ499" s="207"/>
      <c r="ER499" s="207"/>
      <c r="ES499" s="207"/>
      <c r="ET499" s="207"/>
      <c r="EU499" s="207"/>
      <c r="EV499" s="207"/>
      <c r="EW499" s="207"/>
      <c r="EX499" s="207"/>
      <c r="EY499" s="207"/>
      <c r="EZ499" s="207"/>
      <c r="FA499" s="207"/>
      <c r="FB499" s="207"/>
      <c r="FC499" s="207"/>
      <c r="FD499" s="207"/>
      <c r="FE499" s="207"/>
      <c r="FF499" s="207"/>
      <c r="FG499" s="207"/>
      <c r="FH499" s="207"/>
      <c r="FI499" s="207"/>
      <c r="FJ499" s="207"/>
      <c r="FK499" s="207"/>
      <c r="FL499" s="207"/>
      <c r="FM499" s="207"/>
      <c r="FN499" s="207"/>
      <c r="FO499" s="207"/>
      <c r="FP499" s="207"/>
      <c r="FQ499" s="207"/>
      <c r="FR499" s="207"/>
      <c r="FS499" s="207"/>
      <c r="FT499" s="207"/>
      <c r="FU499" s="207"/>
      <c r="FV499" s="207"/>
      <c r="FW499" s="207"/>
      <c r="FX499" s="207"/>
      <c r="FY499" s="207"/>
      <c r="FZ499" s="207"/>
      <c r="GA499" s="207"/>
      <c r="GB499" s="207"/>
      <c r="GC499" s="207"/>
      <c r="GD499" s="207"/>
      <c r="GE499" s="207"/>
      <c r="GF499" s="207"/>
      <c r="GG499" s="207"/>
      <c r="GH499" s="207"/>
      <c r="GI499" s="207"/>
      <c r="GJ499" s="207"/>
      <c r="GK499" s="207"/>
      <c r="GL499" s="207"/>
      <c r="GM499" s="207"/>
    </row>
    <row r="500" spans="1:195" s="236" customFormat="1" ht="9" customHeight="1" x14ac:dyDescent="0.4">
      <c r="A500" s="58"/>
      <c r="B500" s="58"/>
      <c r="C500" s="58"/>
      <c r="D500" s="58"/>
      <c r="E500" s="58"/>
      <c r="F500" s="117"/>
      <c r="G500" s="213"/>
      <c r="H500" s="213"/>
      <c r="I500" s="213"/>
      <c r="J500" s="213"/>
      <c r="K500" s="213"/>
      <c r="L500" s="213"/>
      <c r="M500" s="213"/>
      <c r="N500" s="213"/>
      <c r="O500" s="213"/>
      <c r="P500" s="213"/>
      <c r="Q500" s="213"/>
      <c r="R500" s="213"/>
      <c r="S500" s="213"/>
      <c r="T500" s="213"/>
      <c r="U500" s="213"/>
      <c r="V500" s="213"/>
      <c r="W500" s="117"/>
      <c r="X500" s="117"/>
      <c r="Y500" s="117"/>
      <c r="Z500" s="117"/>
      <c r="AA500" s="117"/>
      <c r="AB500" s="117"/>
      <c r="AC500" s="117"/>
      <c r="AD500" s="117"/>
      <c r="AE500" s="117"/>
      <c r="AF500" s="117"/>
      <c r="AG500" s="117"/>
      <c r="AH500" s="117"/>
      <c r="AI500" s="117"/>
      <c r="AJ500" s="117"/>
      <c r="AK500" s="117"/>
      <c r="AL500" s="117"/>
      <c r="AM500" s="117"/>
      <c r="AN500" s="117"/>
      <c r="AO500" s="117"/>
      <c r="AP500" s="117"/>
      <c r="AQ500" s="117"/>
      <c r="AR500" s="117"/>
      <c r="AS500" s="117"/>
      <c r="AT500" s="117"/>
      <c r="AU500" s="117"/>
      <c r="AV500" s="117"/>
      <c r="AW500" s="117"/>
      <c r="AX500" s="117"/>
      <c r="AY500" s="117"/>
      <c r="AZ500" s="117"/>
      <c r="BA500" s="117"/>
      <c r="BB500" s="117"/>
      <c r="BC500" s="58"/>
      <c r="BD500" s="58"/>
      <c r="BE500" s="58"/>
      <c r="BF500" s="58"/>
      <c r="BG500" s="58"/>
      <c r="BH500" s="58"/>
      <c r="BI500" s="58"/>
      <c r="BJ500" s="58"/>
      <c r="BK500" s="58"/>
      <c r="BL500" s="58"/>
      <c r="BM500" s="58"/>
      <c r="BN500" s="58"/>
      <c r="BO500" s="58"/>
      <c r="BP500" s="58"/>
      <c r="BQ500" s="58"/>
      <c r="BR500" s="58"/>
      <c r="BS500" s="58"/>
      <c r="BT500" s="117"/>
      <c r="BU500" s="213"/>
      <c r="BV500" s="213"/>
      <c r="BW500" s="213"/>
      <c r="BX500" s="213"/>
      <c r="BY500" s="213"/>
      <c r="BZ500" s="213"/>
      <c r="CA500" s="213"/>
      <c r="CB500" s="213"/>
      <c r="CC500" s="213"/>
      <c r="CD500" s="213"/>
      <c r="CE500" s="213"/>
      <c r="CF500" s="213"/>
      <c r="CG500" s="213"/>
      <c r="CH500" s="213"/>
      <c r="CI500" s="213"/>
      <c r="CJ500" s="213"/>
      <c r="CK500" s="117"/>
      <c r="CL500" s="117"/>
      <c r="CM500" s="117"/>
      <c r="CN500" s="117"/>
      <c r="CO500" s="117"/>
      <c r="CP500" s="117"/>
      <c r="CQ500" s="117"/>
      <c r="CR500" s="117"/>
      <c r="CS500" s="117"/>
      <c r="CT500" s="117"/>
      <c r="CU500" s="117"/>
      <c r="CV500" s="117"/>
      <c r="CW500" s="117"/>
      <c r="CX500" s="117"/>
      <c r="CY500" s="117"/>
      <c r="CZ500" s="117"/>
      <c r="DA500" s="117"/>
      <c r="DB500" s="117"/>
      <c r="DC500" s="117"/>
      <c r="DD500" s="117"/>
      <c r="DE500" s="117"/>
      <c r="DF500" s="117"/>
      <c r="DG500" s="117"/>
      <c r="DH500" s="117"/>
      <c r="DI500" s="117"/>
      <c r="DJ500" s="117"/>
      <c r="DK500" s="117"/>
      <c r="DL500" s="117"/>
      <c r="DM500" s="117"/>
      <c r="DN500" s="117"/>
      <c r="DO500" s="117"/>
      <c r="DP500" s="117"/>
      <c r="DQ500" s="58"/>
      <c r="DR500" s="58"/>
      <c r="DS500" s="58"/>
      <c r="DT500" s="58"/>
      <c r="DU500" s="58"/>
      <c r="DV500" s="58"/>
      <c r="DW500" s="58"/>
      <c r="DX500" s="58"/>
      <c r="DY500" s="58"/>
      <c r="DZ500" s="58"/>
      <c r="EA500" s="58"/>
      <c r="EB500" s="58"/>
      <c r="EC500" s="58"/>
      <c r="ED500" s="189"/>
      <c r="EE500" s="207"/>
      <c r="EF500" s="207"/>
      <c r="EG500" s="207"/>
      <c r="EH500" s="207"/>
      <c r="EI500" s="207"/>
      <c r="EJ500" s="207"/>
      <c r="EK500" s="207"/>
      <c r="EL500" s="207"/>
      <c r="EM500" s="207"/>
      <c r="EN500" s="207"/>
      <c r="EO500" s="207"/>
      <c r="EP500" s="207"/>
      <c r="EQ500" s="207"/>
      <c r="ER500" s="207"/>
      <c r="ES500" s="207"/>
      <c r="ET500" s="207"/>
      <c r="EU500" s="207"/>
      <c r="EV500" s="207"/>
      <c r="EW500" s="207"/>
      <c r="EX500" s="207"/>
      <c r="EY500" s="207"/>
      <c r="EZ500" s="207"/>
      <c r="FA500" s="207"/>
      <c r="FB500" s="207"/>
      <c r="FC500" s="207"/>
      <c r="FD500" s="207"/>
      <c r="FE500" s="207"/>
      <c r="FF500" s="207"/>
      <c r="FG500" s="207"/>
      <c r="FH500" s="207"/>
      <c r="FI500" s="207"/>
      <c r="FJ500" s="207"/>
      <c r="FK500" s="207"/>
      <c r="FL500" s="207"/>
      <c r="FM500" s="207"/>
      <c r="FN500" s="207"/>
      <c r="FO500" s="207"/>
      <c r="FP500" s="207"/>
      <c r="FQ500" s="207"/>
      <c r="FR500" s="207"/>
      <c r="FS500" s="207"/>
      <c r="FT500" s="207"/>
      <c r="FU500" s="207"/>
      <c r="FV500" s="207"/>
      <c r="FW500" s="207"/>
      <c r="FX500" s="207"/>
      <c r="FY500" s="207"/>
      <c r="FZ500" s="207"/>
      <c r="GA500" s="207"/>
      <c r="GB500" s="207"/>
      <c r="GC500" s="207"/>
      <c r="GD500" s="207"/>
      <c r="GE500" s="207"/>
      <c r="GF500" s="207"/>
      <c r="GG500" s="207"/>
      <c r="GH500" s="207"/>
      <c r="GI500" s="207"/>
      <c r="GJ500" s="207"/>
      <c r="GK500" s="207"/>
      <c r="GL500" s="207"/>
      <c r="GM500" s="207"/>
    </row>
    <row r="501" spans="1:195" s="236" customFormat="1" ht="12.95" customHeight="1" x14ac:dyDescent="0.4">
      <c r="A501" s="58"/>
      <c r="B501" s="58"/>
      <c r="C501" s="58"/>
      <c r="D501" s="58"/>
      <c r="E501" s="58"/>
      <c r="F501" s="58"/>
      <c r="G501" s="66"/>
      <c r="H501" s="66"/>
      <c r="I501" s="66"/>
      <c r="J501" s="66"/>
      <c r="K501" s="66"/>
      <c r="L501" s="66"/>
      <c r="M501" s="66"/>
      <c r="N501" s="66"/>
      <c r="O501" s="66"/>
      <c r="P501" s="66"/>
      <c r="Q501" s="66"/>
      <c r="R501" s="66"/>
      <c r="S501" s="66"/>
      <c r="T501" s="66"/>
      <c r="U501" s="66"/>
      <c r="V501" s="66"/>
      <c r="W501" s="58"/>
      <c r="X501" s="58"/>
      <c r="Y501" s="58"/>
      <c r="Z501" s="58"/>
      <c r="AA501" s="58"/>
      <c r="AB501" s="58"/>
      <c r="AC501" s="58"/>
      <c r="AD501" s="58"/>
      <c r="AE501" s="58"/>
      <c r="AF501" s="58"/>
      <c r="AG501" s="58"/>
      <c r="AH501" s="58"/>
      <c r="AI501" s="58"/>
      <c r="AJ501" s="58"/>
      <c r="AK501" s="58"/>
      <c r="AL501" s="58"/>
      <c r="AM501" s="58"/>
      <c r="AN501" s="58"/>
      <c r="AO501" s="58"/>
      <c r="AP501" s="58"/>
      <c r="AQ501" s="58"/>
      <c r="AR501" s="58"/>
      <c r="AS501" s="58"/>
      <c r="AT501" s="58"/>
      <c r="AU501" s="58"/>
      <c r="AV501" s="58"/>
      <c r="AW501" s="58"/>
      <c r="AX501" s="58"/>
      <c r="AY501" s="58"/>
      <c r="AZ501" s="58"/>
      <c r="BA501" s="58"/>
      <c r="BB501" s="58"/>
      <c r="BC501" s="58"/>
      <c r="BD501" s="58"/>
      <c r="BE501" s="58"/>
      <c r="BF501" s="58"/>
      <c r="BG501" s="58"/>
      <c r="BH501" s="58"/>
      <c r="BI501" s="58"/>
      <c r="BJ501" s="58"/>
      <c r="BK501" s="58"/>
      <c r="BL501" s="58"/>
      <c r="BM501" s="58"/>
      <c r="BN501" s="58"/>
      <c r="BO501" s="58"/>
      <c r="BP501" s="58"/>
      <c r="BQ501" s="58"/>
      <c r="BR501" s="58"/>
      <c r="BS501" s="58"/>
      <c r="BT501" s="58"/>
      <c r="BU501" s="66"/>
      <c r="BV501" s="66"/>
      <c r="BW501" s="66"/>
      <c r="BX501" s="66"/>
      <c r="BY501" s="66"/>
      <c r="BZ501" s="66"/>
      <c r="CA501" s="66"/>
      <c r="CB501" s="66"/>
      <c r="CC501" s="66"/>
      <c r="CD501" s="66"/>
      <c r="CE501" s="66"/>
      <c r="CF501" s="66"/>
      <c r="CG501" s="66"/>
      <c r="CH501" s="66"/>
      <c r="CI501" s="66"/>
      <c r="CJ501" s="66"/>
      <c r="CK501" s="58"/>
      <c r="CL501" s="58"/>
      <c r="CM501" s="58"/>
      <c r="CN501" s="58"/>
      <c r="CO501" s="58"/>
      <c r="CP501" s="58"/>
      <c r="CQ501" s="58"/>
      <c r="CR501" s="58"/>
      <c r="CS501" s="58"/>
      <c r="CT501" s="58"/>
      <c r="CU501" s="58"/>
      <c r="CV501" s="58"/>
      <c r="CW501" s="58"/>
      <c r="CX501" s="58"/>
      <c r="CY501" s="58"/>
      <c r="CZ501" s="58"/>
      <c r="DA501" s="58"/>
      <c r="DB501" s="58"/>
      <c r="DC501" s="58"/>
      <c r="DD501" s="58"/>
      <c r="DE501" s="58"/>
      <c r="DF501" s="58"/>
      <c r="DG501" s="58"/>
      <c r="DH501" s="58"/>
      <c r="DI501" s="58"/>
      <c r="DJ501" s="58"/>
      <c r="DK501" s="58"/>
      <c r="DL501" s="58"/>
      <c r="DM501" s="58"/>
      <c r="DN501" s="58"/>
      <c r="DO501" s="58"/>
      <c r="DP501" s="58"/>
      <c r="DQ501" s="58"/>
      <c r="DR501" s="58"/>
      <c r="DS501" s="58"/>
      <c r="DT501" s="58"/>
      <c r="DU501" s="58"/>
      <c r="DV501" s="58"/>
      <c r="DW501" s="58"/>
      <c r="DX501" s="58"/>
      <c r="DY501" s="58"/>
      <c r="DZ501" s="58"/>
      <c r="EA501" s="58"/>
      <c r="EB501" s="58"/>
      <c r="EC501" s="58"/>
      <c r="ED501" s="189"/>
      <c r="EE501" s="207"/>
      <c r="EF501" s="207"/>
      <c r="EG501" s="207"/>
      <c r="EH501" s="207"/>
      <c r="EI501" s="207"/>
      <c r="EJ501" s="207"/>
      <c r="EK501" s="207"/>
      <c r="EL501" s="207"/>
      <c r="EM501" s="207"/>
      <c r="EN501" s="207"/>
      <c r="EO501" s="207"/>
      <c r="EP501" s="207"/>
      <c r="EQ501" s="207"/>
      <c r="ER501" s="207"/>
      <c r="ES501" s="207"/>
      <c r="ET501" s="207"/>
      <c r="EU501" s="207"/>
      <c r="EV501" s="207"/>
      <c r="EW501" s="207"/>
      <c r="EX501" s="207"/>
      <c r="EY501" s="207"/>
      <c r="EZ501" s="207"/>
      <c r="FA501" s="207"/>
      <c r="FB501" s="207"/>
      <c r="FC501" s="207"/>
      <c r="FD501" s="207"/>
      <c r="FE501" s="207"/>
      <c r="FF501" s="207"/>
      <c r="FG501" s="207"/>
      <c r="FH501" s="207"/>
      <c r="FI501" s="207"/>
      <c r="FJ501" s="207"/>
      <c r="FK501" s="207"/>
      <c r="FL501" s="207"/>
      <c r="FM501" s="207"/>
      <c r="FN501" s="207"/>
      <c r="FO501" s="207"/>
      <c r="FP501" s="207"/>
      <c r="FQ501" s="207"/>
      <c r="FR501" s="207"/>
      <c r="FS501" s="207"/>
      <c r="FT501" s="207"/>
      <c r="FU501" s="207"/>
      <c r="FV501" s="207"/>
      <c r="FW501" s="207"/>
      <c r="FX501" s="207"/>
      <c r="FY501" s="207"/>
      <c r="FZ501" s="207"/>
      <c r="GA501" s="207"/>
      <c r="GB501" s="207"/>
      <c r="GC501" s="207"/>
      <c r="GD501" s="207"/>
      <c r="GE501" s="207"/>
      <c r="GF501" s="207"/>
      <c r="GG501" s="207"/>
      <c r="GH501" s="207"/>
      <c r="GI501" s="207"/>
      <c r="GJ501" s="207"/>
      <c r="GK501" s="207"/>
      <c r="GL501" s="207"/>
      <c r="GM501" s="207"/>
    </row>
    <row r="502" spans="1:195" s="236" customFormat="1" ht="9" customHeight="1" x14ac:dyDescent="0.4">
      <c r="A502" s="58"/>
      <c r="B502" s="58"/>
      <c r="C502" s="58"/>
      <c r="D502" s="58"/>
      <c r="E502" s="58"/>
      <c r="F502" s="126"/>
      <c r="G502" s="488" t="s">
        <v>417</v>
      </c>
      <c r="H502" s="480"/>
      <c r="I502" s="480"/>
      <c r="J502" s="480"/>
      <c r="K502" s="480"/>
      <c r="L502" s="480"/>
      <c r="M502" s="480"/>
      <c r="N502" s="480"/>
      <c r="O502" s="480"/>
      <c r="P502" s="480"/>
      <c r="Q502" s="480"/>
      <c r="R502" s="480"/>
      <c r="S502" s="480"/>
      <c r="T502" s="480"/>
      <c r="U502" s="214"/>
      <c r="V502" s="215"/>
      <c r="W502" s="127"/>
      <c r="X502" s="128"/>
      <c r="Y502" s="127"/>
      <c r="Z502" s="128"/>
      <c r="AA502" s="127"/>
      <c r="AB502" s="128"/>
      <c r="AC502" s="126"/>
      <c r="AD502" s="128"/>
      <c r="AE502" s="128"/>
      <c r="AF502" s="128"/>
      <c r="AG502" s="128"/>
      <c r="AH502" s="128"/>
      <c r="AI502" s="128"/>
      <c r="AJ502" s="128"/>
      <c r="AK502" s="128"/>
      <c r="AL502" s="128"/>
      <c r="AM502" s="128"/>
      <c r="AN502" s="128"/>
      <c r="AO502" s="128"/>
      <c r="AP502" s="128"/>
      <c r="AQ502" s="128"/>
      <c r="AR502" s="128"/>
      <c r="AS502" s="128"/>
      <c r="AT502" s="128"/>
      <c r="AU502" s="128"/>
      <c r="AV502" s="128"/>
      <c r="AW502" s="128"/>
      <c r="AX502" s="128"/>
      <c r="AY502" s="128"/>
      <c r="AZ502" s="128"/>
      <c r="BA502" s="128"/>
      <c r="BB502" s="128"/>
      <c r="BC502" s="58"/>
      <c r="BD502" s="58"/>
      <c r="BE502" s="58"/>
      <c r="BF502" s="58"/>
      <c r="BG502" s="58"/>
      <c r="BH502" s="58"/>
      <c r="BI502" s="58"/>
      <c r="BJ502" s="58"/>
      <c r="BK502" s="58"/>
      <c r="BL502" s="58"/>
      <c r="BM502" s="58"/>
      <c r="BN502" s="58"/>
      <c r="BO502" s="58"/>
      <c r="BP502" s="58"/>
      <c r="BQ502" s="58"/>
      <c r="BR502" s="58"/>
      <c r="BS502" s="58"/>
      <c r="BT502" s="126"/>
      <c r="BU502" s="488" t="s">
        <v>417</v>
      </c>
      <c r="BV502" s="480"/>
      <c r="BW502" s="480"/>
      <c r="BX502" s="480"/>
      <c r="BY502" s="480"/>
      <c r="BZ502" s="480"/>
      <c r="CA502" s="480"/>
      <c r="CB502" s="480"/>
      <c r="CC502" s="480"/>
      <c r="CD502" s="480"/>
      <c r="CE502" s="480"/>
      <c r="CF502" s="480"/>
      <c r="CG502" s="480"/>
      <c r="CH502" s="480"/>
      <c r="CI502" s="214"/>
      <c r="CJ502" s="215"/>
      <c r="CK502" s="127"/>
      <c r="CL502" s="128"/>
      <c r="CM502" s="127"/>
      <c r="CN502" s="128"/>
      <c r="CO502" s="127"/>
      <c r="CP502" s="128"/>
      <c r="CQ502" s="126"/>
      <c r="CR502" s="128"/>
      <c r="CS502" s="128"/>
      <c r="CT502" s="128"/>
      <c r="CU502" s="128"/>
      <c r="CV502" s="128"/>
      <c r="CW502" s="128"/>
      <c r="CX502" s="128"/>
      <c r="CY502" s="128"/>
      <c r="CZ502" s="128"/>
      <c r="DA502" s="128"/>
      <c r="DB502" s="128"/>
      <c r="DC502" s="128"/>
      <c r="DD502" s="128"/>
      <c r="DE502" s="128"/>
      <c r="DF502" s="128"/>
      <c r="DG502" s="128"/>
      <c r="DH502" s="128"/>
      <c r="DI502" s="128"/>
      <c r="DJ502" s="128"/>
      <c r="DK502" s="128"/>
      <c r="DL502" s="128"/>
      <c r="DM502" s="128"/>
      <c r="DN502" s="128"/>
      <c r="DO502" s="128"/>
      <c r="DP502" s="128"/>
      <c r="DQ502" s="58"/>
      <c r="DR502" s="58"/>
      <c r="DS502" s="58"/>
      <c r="DT502" s="58"/>
      <c r="DU502" s="58"/>
      <c r="DV502" s="58"/>
      <c r="DW502" s="58"/>
      <c r="DX502" s="58"/>
      <c r="DY502" s="58"/>
      <c r="DZ502" s="58"/>
      <c r="EA502" s="58"/>
      <c r="EB502" s="58"/>
      <c r="EC502" s="58"/>
      <c r="ED502" s="189"/>
      <c r="EE502" s="207"/>
      <c r="EF502" s="207"/>
      <c r="EG502" s="207"/>
      <c r="EH502" s="207"/>
      <c r="EI502" s="207"/>
      <c r="EJ502" s="207"/>
      <c r="EK502" s="207"/>
      <c r="EL502" s="207"/>
      <c r="EM502" s="207"/>
      <c r="EN502" s="207"/>
      <c r="EO502" s="207"/>
      <c r="EP502" s="207"/>
      <c r="EQ502" s="207"/>
      <c r="ER502" s="207"/>
      <c r="ES502" s="207"/>
      <c r="ET502" s="207"/>
      <c r="EU502" s="207"/>
      <c r="EV502" s="207"/>
      <c r="EW502" s="207"/>
      <c r="EX502" s="207"/>
      <c r="EY502" s="207"/>
      <c r="EZ502" s="207"/>
      <c r="FA502" s="207"/>
      <c r="FB502" s="207"/>
      <c r="FC502" s="207"/>
      <c r="FD502" s="207"/>
      <c r="FE502" s="207"/>
      <c r="FF502" s="207"/>
      <c r="FG502" s="207"/>
      <c r="FH502" s="207"/>
      <c r="FI502" s="207"/>
      <c r="FJ502" s="207"/>
      <c r="FK502" s="207"/>
      <c r="FL502" s="207"/>
      <c r="FM502" s="207"/>
      <c r="FN502" s="207"/>
      <c r="FO502" s="207"/>
      <c r="FP502" s="207"/>
      <c r="FQ502" s="207"/>
      <c r="FR502" s="207"/>
      <c r="FS502" s="207"/>
      <c r="FT502" s="207"/>
      <c r="FU502" s="207"/>
      <c r="FV502" s="207"/>
      <c r="FW502" s="207"/>
      <c r="FX502" s="207"/>
      <c r="FY502" s="207"/>
      <c r="FZ502" s="207"/>
      <c r="GA502" s="207"/>
      <c r="GB502" s="207"/>
      <c r="GC502" s="207"/>
      <c r="GD502" s="207"/>
      <c r="GE502" s="207"/>
      <c r="GF502" s="207"/>
      <c r="GG502" s="207"/>
      <c r="GH502" s="207"/>
      <c r="GI502" s="207"/>
      <c r="GJ502" s="207"/>
      <c r="GK502" s="207"/>
      <c r="GL502" s="207"/>
      <c r="GM502" s="207"/>
    </row>
    <row r="503" spans="1:195" s="236" customFormat="1" ht="9" customHeight="1" thickBot="1" x14ac:dyDescent="0.45">
      <c r="A503" s="58"/>
      <c r="B503" s="58"/>
      <c r="C503" s="58"/>
      <c r="D503" s="58"/>
      <c r="E503" s="58"/>
      <c r="F503" s="126"/>
      <c r="G503" s="482"/>
      <c r="H503" s="482"/>
      <c r="I503" s="482"/>
      <c r="J503" s="482"/>
      <c r="K503" s="482"/>
      <c r="L503" s="482"/>
      <c r="M503" s="482"/>
      <c r="N503" s="482"/>
      <c r="O503" s="482"/>
      <c r="P503" s="482"/>
      <c r="Q503" s="482"/>
      <c r="R503" s="482"/>
      <c r="S503" s="482"/>
      <c r="T503" s="482"/>
      <c r="U503" s="216"/>
      <c r="V503" s="216"/>
      <c r="W503" s="126"/>
      <c r="X503" s="126"/>
      <c r="Y503" s="126"/>
      <c r="Z503" s="126"/>
      <c r="AA503" s="126"/>
      <c r="AB503" s="126"/>
      <c r="AC503" s="126"/>
      <c r="AD503" s="126"/>
      <c r="AE503" s="126"/>
      <c r="AF503" s="126"/>
      <c r="AG503" s="126"/>
      <c r="AH503" s="126"/>
      <c r="AI503" s="126"/>
      <c r="AJ503" s="126"/>
      <c r="AK503" s="126"/>
      <c r="AL503" s="126"/>
      <c r="AM503" s="126"/>
      <c r="AN503" s="126"/>
      <c r="AO503" s="126"/>
      <c r="AP503" s="126"/>
      <c r="AQ503" s="126"/>
      <c r="AR503" s="126"/>
      <c r="AS503" s="126"/>
      <c r="AT503" s="126"/>
      <c r="AU503" s="126"/>
      <c r="AV503" s="126"/>
      <c r="AW503" s="126"/>
      <c r="AX503" s="126"/>
      <c r="AY503" s="126"/>
      <c r="AZ503" s="126"/>
      <c r="BA503" s="126"/>
      <c r="BB503" s="126"/>
      <c r="BC503" s="58"/>
      <c r="BD503" s="58"/>
      <c r="BE503" s="58"/>
      <c r="BF503" s="58"/>
      <c r="BG503" s="58"/>
      <c r="BH503" s="58"/>
      <c r="BI503" s="58"/>
      <c r="BJ503" s="58"/>
      <c r="BK503" s="58"/>
      <c r="BL503" s="58"/>
      <c r="BM503" s="58"/>
      <c r="BN503" s="58"/>
      <c r="BO503" s="58"/>
      <c r="BP503" s="58"/>
      <c r="BQ503" s="58"/>
      <c r="BR503" s="58"/>
      <c r="BS503" s="58"/>
      <c r="BT503" s="126"/>
      <c r="BU503" s="482"/>
      <c r="BV503" s="482"/>
      <c r="BW503" s="482"/>
      <c r="BX503" s="482"/>
      <c r="BY503" s="482"/>
      <c r="BZ503" s="482"/>
      <c r="CA503" s="482"/>
      <c r="CB503" s="482"/>
      <c r="CC503" s="482"/>
      <c r="CD503" s="482"/>
      <c r="CE503" s="482"/>
      <c r="CF503" s="482"/>
      <c r="CG503" s="482"/>
      <c r="CH503" s="482"/>
      <c r="CI503" s="216"/>
      <c r="CJ503" s="216"/>
      <c r="CK503" s="126"/>
      <c r="CL503" s="126"/>
      <c r="CM503" s="126"/>
      <c r="CN503" s="126"/>
      <c r="CO503" s="126"/>
      <c r="CP503" s="126"/>
      <c r="CQ503" s="126"/>
      <c r="CR503" s="126"/>
      <c r="CS503" s="126"/>
      <c r="CT503" s="126"/>
      <c r="CU503" s="126"/>
      <c r="CV503" s="126"/>
      <c r="CW503" s="126"/>
      <c r="CX503" s="126"/>
      <c r="CY503" s="126"/>
      <c r="CZ503" s="126"/>
      <c r="DA503" s="126"/>
      <c r="DB503" s="126"/>
      <c r="DC503" s="126"/>
      <c r="DD503" s="126"/>
      <c r="DE503" s="126"/>
      <c r="DF503" s="126"/>
      <c r="DG503" s="126"/>
      <c r="DH503" s="126"/>
      <c r="DI503" s="126"/>
      <c r="DJ503" s="126"/>
      <c r="DK503" s="126"/>
      <c r="DL503" s="126"/>
      <c r="DM503" s="126"/>
      <c r="DN503" s="126"/>
      <c r="DO503" s="126"/>
      <c r="DP503" s="126"/>
      <c r="DQ503" s="58"/>
      <c r="DR503" s="58"/>
      <c r="DS503" s="58"/>
      <c r="DT503" s="58"/>
      <c r="DU503" s="58"/>
      <c r="DV503" s="58"/>
      <c r="DW503" s="58"/>
      <c r="DX503" s="58"/>
      <c r="DY503" s="58"/>
      <c r="DZ503" s="58"/>
      <c r="EA503" s="58"/>
      <c r="EB503" s="58"/>
      <c r="EC503" s="58"/>
      <c r="ED503" s="189"/>
      <c r="EE503" s="207"/>
      <c r="EF503" s="207"/>
      <c r="EG503" s="207"/>
      <c r="EH503" s="207"/>
      <c r="EI503" s="207"/>
      <c r="EJ503" s="207"/>
      <c r="EK503" s="207"/>
      <c r="EL503" s="207"/>
      <c r="EM503" s="207"/>
      <c r="EN503" s="207"/>
      <c r="EO503" s="207"/>
      <c r="EP503" s="207"/>
      <c r="EQ503" s="207"/>
      <c r="ER503" s="207"/>
      <c r="ES503" s="207"/>
      <c r="ET503" s="207"/>
      <c r="EU503" s="207"/>
      <c r="EV503" s="207"/>
      <c r="EW503" s="207"/>
      <c r="EX503" s="207"/>
      <c r="EY503" s="207"/>
      <c r="EZ503" s="207"/>
      <c r="FA503" s="207"/>
      <c r="FB503" s="207"/>
      <c r="FC503" s="207"/>
      <c r="FD503" s="207"/>
      <c r="FE503" s="207"/>
      <c r="FF503" s="207"/>
      <c r="FG503" s="207"/>
      <c r="FH503" s="207"/>
      <c r="FI503" s="207"/>
      <c r="FJ503" s="207"/>
      <c r="FK503" s="207"/>
      <c r="FL503" s="207"/>
      <c r="FM503" s="207"/>
      <c r="FN503" s="207"/>
      <c r="FO503" s="207"/>
      <c r="FP503" s="207"/>
      <c r="FQ503" s="207"/>
      <c r="FR503" s="207"/>
      <c r="FS503" s="207"/>
      <c r="FT503" s="207"/>
      <c r="FU503" s="207"/>
      <c r="FV503" s="207"/>
      <c r="FW503" s="207"/>
      <c r="FX503" s="207"/>
      <c r="FY503" s="207"/>
      <c r="FZ503" s="207"/>
      <c r="GA503" s="207"/>
      <c r="GB503" s="207"/>
      <c r="GC503" s="207"/>
      <c r="GD503" s="207"/>
      <c r="GE503" s="207"/>
      <c r="GF503" s="207"/>
      <c r="GG503" s="207"/>
      <c r="GH503" s="207"/>
      <c r="GI503" s="207"/>
      <c r="GJ503" s="207"/>
      <c r="GK503" s="207"/>
      <c r="GL503" s="207"/>
      <c r="GM503" s="207"/>
    </row>
    <row r="504" spans="1:195" s="236" customFormat="1" ht="9.9499999999999993" customHeight="1" thickBot="1" x14ac:dyDescent="0.45">
      <c r="A504" s="58"/>
      <c r="B504" s="58"/>
      <c r="C504" s="58"/>
      <c r="D504" s="58"/>
      <c r="E504" s="58"/>
      <c r="F504" s="126"/>
      <c r="G504" s="477" t="s">
        <v>413</v>
      </c>
      <c r="H504" s="478"/>
      <c r="I504" s="478"/>
      <c r="J504" s="478"/>
      <c r="K504" s="478"/>
      <c r="L504" s="478"/>
      <c r="M504" s="478"/>
      <c r="N504" s="478"/>
      <c r="O504" s="478"/>
      <c r="P504" s="478"/>
      <c r="Q504" s="478"/>
      <c r="R504" s="478"/>
      <c r="S504" s="478"/>
      <c r="T504" s="478"/>
      <c r="U504" s="478"/>
      <c r="V504" s="478"/>
      <c r="W504" s="112"/>
      <c r="X504" s="112"/>
      <c r="Y504" s="112"/>
      <c r="Z504" s="112"/>
      <c r="AA504" s="105"/>
      <c r="AB504" s="106"/>
      <c r="AC504" s="106"/>
      <c r="AD504" s="106"/>
      <c r="AE504" s="106"/>
      <c r="AF504" s="106"/>
      <c r="AG504" s="106"/>
      <c r="AH504" s="106"/>
      <c r="AI504" s="106"/>
      <c r="AJ504" s="106"/>
      <c r="AK504" s="106"/>
      <c r="AL504" s="106"/>
      <c r="AM504" s="106"/>
      <c r="AN504" s="106"/>
      <c r="AO504" s="106"/>
      <c r="AP504" s="106"/>
      <c r="AQ504" s="106"/>
      <c r="AR504" s="106"/>
      <c r="AS504" s="106"/>
      <c r="AT504" s="106"/>
      <c r="AU504" s="106"/>
      <c r="AV504" s="106"/>
      <c r="AW504" s="106"/>
      <c r="AX504" s="106"/>
      <c r="AY504" s="106"/>
      <c r="AZ504" s="106"/>
      <c r="BA504" s="107"/>
      <c r="BB504" s="126"/>
      <c r="BC504" s="58"/>
      <c r="BD504" s="58"/>
      <c r="BE504" s="58"/>
      <c r="BF504" s="58"/>
      <c r="BG504" s="58"/>
      <c r="BH504" s="58"/>
      <c r="BI504" s="58"/>
      <c r="BJ504" s="58"/>
      <c r="BK504" s="58"/>
      <c r="BL504" s="58"/>
      <c r="BM504" s="58"/>
      <c r="BN504" s="58"/>
      <c r="BO504" s="58"/>
      <c r="BP504" s="58"/>
      <c r="BQ504" s="58"/>
      <c r="BR504" s="58"/>
      <c r="BS504" s="58"/>
      <c r="BT504" s="126"/>
      <c r="BU504" s="477" t="s">
        <v>413</v>
      </c>
      <c r="BV504" s="483"/>
      <c r="BW504" s="483"/>
      <c r="BX504" s="483"/>
      <c r="BY504" s="483"/>
      <c r="BZ504" s="483"/>
      <c r="CA504" s="483"/>
      <c r="CB504" s="483"/>
      <c r="CC504" s="483"/>
      <c r="CD504" s="483"/>
      <c r="CE504" s="483"/>
      <c r="CF504" s="483"/>
      <c r="CG504" s="483"/>
      <c r="CH504" s="483"/>
      <c r="CI504" s="483"/>
      <c r="CJ504" s="483"/>
      <c r="CK504" s="112"/>
      <c r="CL504" s="112"/>
      <c r="CM504" s="112"/>
      <c r="CN504" s="112"/>
      <c r="CO504" s="105"/>
      <c r="CP504" s="106"/>
      <c r="CQ504" s="106"/>
      <c r="CR504" s="106"/>
      <c r="CS504" s="106"/>
      <c r="CT504" s="106"/>
      <c r="CU504" s="106"/>
      <c r="CV504" s="106"/>
      <c r="CW504" s="106"/>
      <c r="CX504" s="106"/>
      <c r="CY504" s="106"/>
      <c r="CZ504" s="106"/>
      <c r="DA504" s="106"/>
      <c r="DB504" s="106"/>
      <c r="DC504" s="106"/>
      <c r="DD504" s="106"/>
      <c r="DE504" s="106"/>
      <c r="DF504" s="106"/>
      <c r="DG504" s="106"/>
      <c r="DH504" s="106"/>
      <c r="DI504" s="106"/>
      <c r="DJ504" s="106"/>
      <c r="DK504" s="106"/>
      <c r="DL504" s="106"/>
      <c r="DM504" s="106"/>
      <c r="DN504" s="106"/>
      <c r="DO504" s="107"/>
      <c r="DP504" s="126"/>
      <c r="DQ504" s="58"/>
      <c r="DR504" s="58"/>
      <c r="DS504" s="58"/>
      <c r="DT504" s="58"/>
      <c r="DU504" s="58"/>
      <c r="DV504" s="58"/>
      <c r="DW504" s="58"/>
      <c r="DX504" s="58"/>
      <c r="DY504" s="58"/>
      <c r="DZ504" s="58"/>
      <c r="EA504" s="58"/>
      <c r="EB504" s="58"/>
      <c r="EC504" s="58"/>
      <c r="ED504" s="189"/>
      <c r="EE504" s="207"/>
      <c r="EF504" s="207"/>
      <c r="EG504" s="207"/>
      <c r="EH504" s="207"/>
      <c r="EI504" s="207"/>
      <c r="EJ504" s="207"/>
      <c r="EK504" s="207"/>
      <c r="EL504" s="207"/>
      <c r="EM504" s="207"/>
      <c r="EN504" s="207"/>
      <c r="EO504" s="207"/>
      <c r="EP504" s="207"/>
      <c r="EQ504" s="207"/>
      <c r="ER504" s="207"/>
      <c r="ES504" s="207"/>
      <c r="ET504" s="207"/>
      <c r="EU504" s="207"/>
      <c r="EV504" s="207"/>
      <c r="EW504" s="207"/>
      <c r="EX504" s="207"/>
      <c r="EY504" s="207"/>
      <c r="EZ504" s="207"/>
      <c r="FA504" s="207"/>
      <c r="FB504" s="207"/>
      <c r="FC504" s="207"/>
      <c r="FD504" s="207"/>
      <c r="FE504" s="207"/>
      <c r="FF504" s="207"/>
      <c r="FG504" s="207"/>
      <c r="FH504" s="207"/>
      <c r="FI504" s="207"/>
      <c r="FJ504" s="207"/>
      <c r="FK504" s="207"/>
      <c r="FL504" s="207"/>
      <c r="FM504" s="207"/>
      <c r="FN504" s="207"/>
      <c r="FO504" s="207"/>
      <c r="FP504" s="207"/>
      <c r="FQ504" s="207"/>
      <c r="FR504" s="207"/>
      <c r="FS504" s="207"/>
      <c r="FT504" s="207"/>
      <c r="FU504" s="207"/>
      <c r="FV504" s="207"/>
      <c r="FW504" s="207"/>
      <c r="FX504" s="207"/>
      <c r="FY504" s="207"/>
      <c r="FZ504" s="207"/>
      <c r="GA504" s="207"/>
      <c r="GB504" s="207"/>
      <c r="GC504" s="207"/>
      <c r="GD504" s="207"/>
      <c r="GE504" s="207"/>
      <c r="GF504" s="207"/>
      <c r="GG504" s="207"/>
      <c r="GH504" s="207"/>
      <c r="GI504" s="207"/>
      <c r="GJ504" s="207"/>
      <c r="GK504" s="207"/>
      <c r="GL504" s="207"/>
      <c r="GM504" s="207"/>
    </row>
    <row r="505" spans="1:195" s="236" customFormat="1" ht="9.9499999999999993" customHeight="1" x14ac:dyDescent="0.4">
      <c r="A505" s="58"/>
      <c r="B505" s="58"/>
      <c r="C505" s="58"/>
      <c r="D505" s="58"/>
      <c r="E505" s="58"/>
      <c r="F505" s="126"/>
      <c r="G505" s="479"/>
      <c r="H505" s="480"/>
      <c r="I505" s="480"/>
      <c r="J505" s="480"/>
      <c r="K505" s="480"/>
      <c r="L505" s="480"/>
      <c r="M505" s="480"/>
      <c r="N505" s="480"/>
      <c r="O505" s="480"/>
      <c r="P505" s="480"/>
      <c r="Q505" s="480"/>
      <c r="R505" s="480"/>
      <c r="S505" s="480"/>
      <c r="T505" s="480"/>
      <c r="U505" s="480"/>
      <c r="V505" s="480"/>
      <c r="W505" s="162"/>
      <c r="X505" s="162"/>
      <c r="Y505" s="162"/>
      <c r="Z505" s="458" t="s">
        <v>414</v>
      </c>
      <c r="AA505" s="459"/>
      <c r="AB505" s="459"/>
      <c r="AC505" s="459"/>
      <c r="AD505" s="459"/>
      <c r="AE505" s="459"/>
      <c r="AF505" s="459"/>
      <c r="AG505" s="459"/>
      <c r="AH505" s="459"/>
      <c r="AI505" s="459"/>
      <c r="AJ505" s="459"/>
      <c r="AK505" s="459"/>
      <c r="AL505" s="459"/>
      <c r="AM505" s="459"/>
      <c r="AN505" s="459"/>
      <c r="AO505" s="459"/>
      <c r="AP505" s="459"/>
      <c r="AQ505" s="459"/>
      <c r="AR505" s="459"/>
      <c r="AS505" s="459"/>
      <c r="AT505" s="459"/>
      <c r="AU505" s="459"/>
      <c r="AV505" s="459"/>
      <c r="AW505" s="459"/>
      <c r="AX505" s="459"/>
      <c r="AY505" s="459"/>
      <c r="AZ505" s="460"/>
      <c r="BA505" s="108"/>
      <c r="BB505" s="126"/>
      <c r="BC505" s="58"/>
      <c r="BD505" s="58"/>
      <c r="BE505" s="467"/>
      <c r="BF505" s="468"/>
      <c r="BG505" s="472" t="s">
        <v>91</v>
      </c>
      <c r="BH505" s="472"/>
      <c r="BI505" s="468"/>
      <c r="BJ505" s="468"/>
      <c r="BK505" s="472" t="s">
        <v>92</v>
      </c>
      <c r="BL505" s="474"/>
      <c r="BM505" s="58"/>
      <c r="BN505" s="58"/>
      <c r="BO505" s="58"/>
      <c r="BP505" s="58"/>
      <c r="BQ505" s="58"/>
      <c r="BR505" s="58"/>
      <c r="BS505" s="58"/>
      <c r="BT505" s="126"/>
      <c r="BU505" s="484"/>
      <c r="BV505" s="485"/>
      <c r="BW505" s="485"/>
      <c r="BX505" s="485"/>
      <c r="BY505" s="485"/>
      <c r="BZ505" s="485"/>
      <c r="CA505" s="485"/>
      <c r="CB505" s="485"/>
      <c r="CC505" s="485"/>
      <c r="CD505" s="485"/>
      <c r="CE505" s="485"/>
      <c r="CF505" s="485"/>
      <c r="CG505" s="485"/>
      <c r="CH505" s="485"/>
      <c r="CI505" s="485"/>
      <c r="CJ505" s="485"/>
      <c r="CK505" s="162"/>
      <c r="CL505" s="162"/>
      <c r="CM505" s="162"/>
      <c r="CN505" s="458" t="s">
        <v>414</v>
      </c>
      <c r="CO505" s="459"/>
      <c r="CP505" s="459"/>
      <c r="CQ505" s="459"/>
      <c r="CR505" s="459"/>
      <c r="CS505" s="459"/>
      <c r="CT505" s="459"/>
      <c r="CU505" s="459"/>
      <c r="CV505" s="459"/>
      <c r="CW505" s="459"/>
      <c r="CX505" s="459"/>
      <c r="CY505" s="459"/>
      <c r="CZ505" s="459"/>
      <c r="DA505" s="459"/>
      <c r="DB505" s="459"/>
      <c r="DC505" s="459"/>
      <c r="DD505" s="459"/>
      <c r="DE505" s="459"/>
      <c r="DF505" s="459"/>
      <c r="DG505" s="459"/>
      <c r="DH505" s="459"/>
      <c r="DI505" s="459"/>
      <c r="DJ505" s="459"/>
      <c r="DK505" s="459"/>
      <c r="DL505" s="459"/>
      <c r="DM505" s="459"/>
      <c r="DN505" s="460"/>
      <c r="DO505" s="108"/>
      <c r="DP505" s="126"/>
      <c r="DQ505" s="58"/>
      <c r="DR505" s="58"/>
      <c r="DS505" s="467">
        <v>8</v>
      </c>
      <c r="DT505" s="468"/>
      <c r="DU505" s="472" t="s">
        <v>91</v>
      </c>
      <c r="DV505" s="472"/>
      <c r="DW505" s="468">
        <v>1</v>
      </c>
      <c r="DX505" s="468"/>
      <c r="DY505" s="472" t="s">
        <v>92</v>
      </c>
      <c r="DZ505" s="474"/>
      <c r="EA505" s="58"/>
      <c r="EB505" s="58"/>
      <c r="EC505" s="58"/>
      <c r="ED505" s="189"/>
      <c r="EE505" s="207"/>
      <c r="EF505" s="207"/>
      <c r="EG505" s="207"/>
      <c r="EH505" s="207"/>
      <c r="EI505" s="207"/>
      <c r="EJ505" s="207"/>
      <c r="EK505" s="207"/>
      <c r="EL505" s="207"/>
      <c r="EM505" s="207"/>
      <c r="EN505" s="207"/>
      <c r="EO505" s="207"/>
      <c r="EP505" s="207"/>
      <c r="EQ505" s="207"/>
      <c r="ER505" s="207"/>
      <c r="ES505" s="207"/>
      <c r="ET505" s="207"/>
      <c r="EU505" s="207"/>
      <c r="EV505" s="207"/>
      <c r="EW505" s="207"/>
      <c r="EX505" s="207"/>
      <c r="EY505" s="207"/>
      <c r="EZ505" s="207"/>
      <c r="FA505" s="207"/>
      <c r="FB505" s="207"/>
      <c r="FC505" s="207"/>
      <c r="FD505" s="207"/>
      <c r="FE505" s="207"/>
      <c r="FF505" s="207"/>
      <c r="FG505" s="207"/>
      <c r="FH505" s="207"/>
      <c r="FI505" s="207"/>
      <c r="FJ505" s="207"/>
      <c r="FK505" s="207"/>
      <c r="FL505" s="207"/>
      <c r="FM505" s="207"/>
      <c r="FN505" s="207"/>
      <c r="FO505" s="207"/>
      <c r="FP505" s="207"/>
      <c r="FQ505" s="207"/>
      <c r="FR505" s="207"/>
      <c r="FS505" s="207"/>
      <c r="FT505" s="207"/>
      <c r="FU505" s="207"/>
      <c r="FV505" s="207"/>
      <c r="FW505" s="207"/>
      <c r="FX505" s="207"/>
      <c r="FY505" s="207"/>
      <c r="FZ505" s="207"/>
      <c r="GA505" s="207"/>
      <c r="GB505" s="207"/>
      <c r="GC505" s="207"/>
      <c r="GD505" s="207"/>
      <c r="GE505" s="207"/>
      <c r="GF505" s="207"/>
      <c r="GG505" s="207"/>
      <c r="GH505" s="207"/>
      <c r="GI505" s="207"/>
      <c r="GJ505" s="207"/>
      <c r="GK505" s="207"/>
      <c r="GL505" s="207"/>
      <c r="GM505" s="207"/>
    </row>
    <row r="506" spans="1:195" s="236" customFormat="1" ht="9.9499999999999993" customHeight="1" x14ac:dyDescent="0.4">
      <c r="A506" s="58"/>
      <c r="B506" s="58"/>
      <c r="C506" s="58"/>
      <c r="D506" s="58"/>
      <c r="E506" s="58"/>
      <c r="F506" s="126"/>
      <c r="G506" s="479"/>
      <c r="H506" s="480"/>
      <c r="I506" s="480"/>
      <c r="J506" s="480"/>
      <c r="K506" s="480"/>
      <c r="L506" s="480"/>
      <c r="M506" s="480"/>
      <c r="N506" s="480"/>
      <c r="O506" s="480"/>
      <c r="P506" s="480"/>
      <c r="Q506" s="480"/>
      <c r="R506" s="480"/>
      <c r="S506" s="480"/>
      <c r="T506" s="480"/>
      <c r="U506" s="480"/>
      <c r="V506" s="480"/>
      <c r="W506" s="162"/>
      <c r="X506" s="162"/>
      <c r="Y506" s="162"/>
      <c r="Z506" s="461"/>
      <c r="AA506" s="462"/>
      <c r="AB506" s="462"/>
      <c r="AC506" s="462"/>
      <c r="AD506" s="462"/>
      <c r="AE506" s="462"/>
      <c r="AF506" s="462"/>
      <c r="AG506" s="462"/>
      <c r="AH506" s="462"/>
      <c r="AI506" s="462"/>
      <c r="AJ506" s="462"/>
      <c r="AK506" s="462"/>
      <c r="AL506" s="462"/>
      <c r="AM506" s="462"/>
      <c r="AN506" s="462"/>
      <c r="AO506" s="462"/>
      <c r="AP506" s="462"/>
      <c r="AQ506" s="462"/>
      <c r="AR506" s="462"/>
      <c r="AS506" s="462"/>
      <c r="AT506" s="462"/>
      <c r="AU506" s="462"/>
      <c r="AV506" s="462"/>
      <c r="AW506" s="462"/>
      <c r="AX506" s="462"/>
      <c r="AY506" s="462"/>
      <c r="AZ506" s="463"/>
      <c r="BA506" s="171"/>
      <c r="BB506" s="128"/>
      <c r="BC506" s="58"/>
      <c r="BD506" s="58"/>
      <c r="BE506" s="469"/>
      <c r="BF506" s="345"/>
      <c r="BG506" s="348"/>
      <c r="BH506" s="348"/>
      <c r="BI506" s="345"/>
      <c r="BJ506" s="345"/>
      <c r="BK506" s="348"/>
      <c r="BL506" s="475"/>
      <c r="BM506" s="58"/>
      <c r="BN506" s="58"/>
      <c r="BO506" s="58"/>
      <c r="BP506" s="58"/>
      <c r="BQ506" s="58"/>
      <c r="BR506" s="58"/>
      <c r="BS506" s="58"/>
      <c r="BT506" s="126"/>
      <c r="BU506" s="484"/>
      <c r="BV506" s="485"/>
      <c r="BW506" s="485"/>
      <c r="BX506" s="485"/>
      <c r="BY506" s="485"/>
      <c r="BZ506" s="485"/>
      <c r="CA506" s="485"/>
      <c r="CB506" s="485"/>
      <c r="CC506" s="485"/>
      <c r="CD506" s="485"/>
      <c r="CE506" s="485"/>
      <c r="CF506" s="485"/>
      <c r="CG506" s="485"/>
      <c r="CH506" s="485"/>
      <c r="CI506" s="485"/>
      <c r="CJ506" s="485"/>
      <c r="CK506" s="162"/>
      <c r="CL506" s="162"/>
      <c r="CM506" s="162"/>
      <c r="CN506" s="461"/>
      <c r="CO506" s="462"/>
      <c r="CP506" s="462"/>
      <c r="CQ506" s="462"/>
      <c r="CR506" s="462"/>
      <c r="CS506" s="462"/>
      <c r="CT506" s="462"/>
      <c r="CU506" s="462"/>
      <c r="CV506" s="462"/>
      <c r="CW506" s="462"/>
      <c r="CX506" s="462"/>
      <c r="CY506" s="462"/>
      <c r="CZ506" s="462"/>
      <c r="DA506" s="462"/>
      <c r="DB506" s="462"/>
      <c r="DC506" s="462"/>
      <c r="DD506" s="462"/>
      <c r="DE506" s="462"/>
      <c r="DF506" s="462"/>
      <c r="DG506" s="462"/>
      <c r="DH506" s="462"/>
      <c r="DI506" s="462"/>
      <c r="DJ506" s="462"/>
      <c r="DK506" s="462"/>
      <c r="DL506" s="462"/>
      <c r="DM506" s="462"/>
      <c r="DN506" s="463"/>
      <c r="DO506" s="171"/>
      <c r="DP506" s="128"/>
      <c r="DQ506" s="58"/>
      <c r="DR506" s="58"/>
      <c r="DS506" s="469"/>
      <c r="DT506" s="345"/>
      <c r="DU506" s="348"/>
      <c r="DV506" s="348"/>
      <c r="DW506" s="345"/>
      <c r="DX506" s="345"/>
      <c r="DY506" s="348"/>
      <c r="DZ506" s="475"/>
      <c r="EA506" s="58"/>
      <c r="EB506" s="58"/>
      <c r="EC506" s="58"/>
      <c r="ED506" s="189"/>
      <c r="EE506" s="207"/>
      <c r="EF506" s="207"/>
      <c r="EG506" s="207"/>
      <c r="EH506" s="207"/>
      <c r="EI506" s="207"/>
      <c r="EJ506" s="207"/>
      <c r="EK506" s="207"/>
      <c r="EL506" s="207"/>
      <c r="EM506" s="207"/>
      <c r="EN506" s="207"/>
      <c r="EO506" s="207"/>
      <c r="EP506" s="207"/>
      <c r="EQ506" s="207"/>
      <c r="ER506" s="207"/>
      <c r="ES506" s="207"/>
      <c r="ET506" s="207"/>
      <c r="EU506" s="207"/>
      <c r="EV506" s="207"/>
      <c r="EW506" s="207"/>
      <c r="EX506" s="207"/>
      <c r="EY506" s="207"/>
      <c r="EZ506" s="207"/>
      <c r="FA506" s="207"/>
      <c r="FB506" s="207"/>
      <c r="FC506" s="207"/>
      <c r="FD506" s="207"/>
      <c r="FE506" s="207"/>
      <c r="FF506" s="207"/>
      <c r="FG506" s="207"/>
      <c r="FH506" s="207"/>
      <c r="FI506" s="207"/>
      <c r="FJ506" s="207"/>
      <c r="FK506" s="207"/>
      <c r="FL506" s="207"/>
      <c r="FM506" s="207"/>
      <c r="FN506" s="207"/>
      <c r="FO506" s="207"/>
      <c r="FP506" s="207"/>
      <c r="FQ506" s="207"/>
      <c r="FR506" s="207"/>
      <c r="FS506" s="207"/>
      <c r="FT506" s="207"/>
      <c r="FU506" s="207"/>
      <c r="FV506" s="207"/>
      <c r="FW506" s="207"/>
      <c r="FX506" s="207"/>
      <c r="FY506" s="207"/>
      <c r="FZ506" s="207"/>
      <c r="GA506" s="207"/>
      <c r="GB506" s="207"/>
      <c r="GC506" s="207"/>
      <c r="GD506" s="207"/>
      <c r="GE506" s="207"/>
      <c r="GF506" s="207"/>
      <c r="GG506" s="207"/>
      <c r="GH506" s="207"/>
      <c r="GI506" s="207"/>
      <c r="GJ506" s="207"/>
      <c r="GK506" s="207"/>
      <c r="GL506" s="207"/>
      <c r="GM506" s="207"/>
    </row>
    <row r="507" spans="1:195" s="236" customFormat="1" ht="9.9499999999999993" customHeight="1" thickBot="1" x14ac:dyDescent="0.45">
      <c r="A507" s="58"/>
      <c r="B507" s="58"/>
      <c r="C507" s="58"/>
      <c r="D507" s="58"/>
      <c r="E507" s="58"/>
      <c r="F507" s="126"/>
      <c r="G507" s="479"/>
      <c r="H507" s="480"/>
      <c r="I507" s="480"/>
      <c r="J507" s="480"/>
      <c r="K507" s="480"/>
      <c r="L507" s="480"/>
      <c r="M507" s="480"/>
      <c r="N507" s="480"/>
      <c r="O507" s="480"/>
      <c r="P507" s="480"/>
      <c r="Q507" s="480"/>
      <c r="R507" s="480"/>
      <c r="S507" s="480"/>
      <c r="T507" s="480"/>
      <c r="U507" s="480"/>
      <c r="V507" s="480"/>
      <c r="W507" s="162"/>
      <c r="X507" s="162"/>
      <c r="Y507" s="162"/>
      <c r="Z507" s="464"/>
      <c r="AA507" s="465"/>
      <c r="AB507" s="465"/>
      <c r="AC507" s="465"/>
      <c r="AD507" s="465"/>
      <c r="AE507" s="465"/>
      <c r="AF507" s="465"/>
      <c r="AG507" s="465"/>
      <c r="AH507" s="465"/>
      <c r="AI507" s="465"/>
      <c r="AJ507" s="465"/>
      <c r="AK507" s="465"/>
      <c r="AL507" s="465"/>
      <c r="AM507" s="465"/>
      <c r="AN507" s="465"/>
      <c r="AO507" s="465"/>
      <c r="AP507" s="465"/>
      <c r="AQ507" s="465"/>
      <c r="AR507" s="465"/>
      <c r="AS507" s="465"/>
      <c r="AT507" s="465"/>
      <c r="AU507" s="465"/>
      <c r="AV507" s="465"/>
      <c r="AW507" s="465"/>
      <c r="AX507" s="465"/>
      <c r="AY507" s="465"/>
      <c r="AZ507" s="466"/>
      <c r="BA507" s="171"/>
      <c r="BB507" s="128"/>
      <c r="BC507" s="58"/>
      <c r="BD507" s="58"/>
      <c r="BE507" s="470"/>
      <c r="BF507" s="471"/>
      <c r="BG507" s="473"/>
      <c r="BH507" s="473"/>
      <c r="BI507" s="471"/>
      <c r="BJ507" s="471"/>
      <c r="BK507" s="473"/>
      <c r="BL507" s="476"/>
      <c r="BM507" s="58"/>
      <c r="BN507" s="58"/>
      <c r="BO507" s="58"/>
      <c r="BP507" s="58"/>
      <c r="BQ507" s="58"/>
      <c r="BR507" s="58"/>
      <c r="BS507" s="58"/>
      <c r="BT507" s="126"/>
      <c r="BU507" s="484"/>
      <c r="BV507" s="485"/>
      <c r="BW507" s="485"/>
      <c r="BX507" s="485"/>
      <c r="BY507" s="485"/>
      <c r="BZ507" s="485"/>
      <c r="CA507" s="485"/>
      <c r="CB507" s="485"/>
      <c r="CC507" s="485"/>
      <c r="CD507" s="485"/>
      <c r="CE507" s="485"/>
      <c r="CF507" s="485"/>
      <c r="CG507" s="485"/>
      <c r="CH507" s="485"/>
      <c r="CI507" s="485"/>
      <c r="CJ507" s="485"/>
      <c r="CK507" s="162"/>
      <c r="CL507" s="162"/>
      <c r="CM507" s="162"/>
      <c r="CN507" s="464"/>
      <c r="CO507" s="465"/>
      <c r="CP507" s="465"/>
      <c r="CQ507" s="465"/>
      <c r="CR507" s="465"/>
      <c r="CS507" s="465"/>
      <c r="CT507" s="465"/>
      <c r="CU507" s="465"/>
      <c r="CV507" s="465"/>
      <c r="CW507" s="465"/>
      <c r="CX507" s="465"/>
      <c r="CY507" s="465"/>
      <c r="CZ507" s="465"/>
      <c r="DA507" s="465"/>
      <c r="DB507" s="465"/>
      <c r="DC507" s="465"/>
      <c r="DD507" s="465"/>
      <c r="DE507" s="465"/>
      <c r="DF507" s="465"/>
      <c r="DG507" s="465"/>
      <c r="DH507" s="465"/>
      <c r="DI507" s="465"/>
      <c r="DJ507" s="465"/>
      <c r="DK507" s="465"/>
      <c r="DL507" s="465"/>
      <c r="DM507" s="465"/>
      <c r="DN507" s="466"/>
      <c r="DO507" s="171"/>
      <c r="DP507" s="128"/>
      <c r="DQ507" s="58"/>
      <c r="DR507" s="58"/>
      <c r="DS507" s="470"/>
      <c r="DT507" s="471"/>
      <c r="DU507" s="473"/>
      <c r="DV507" s="473"/>
      <c r="DW507" s="471"/>
      <c r="DX507" s="471"/>
      <c r="DY507" s="473"/>
      <c r="DZ507" s="476"/>
      <c r="EA507" s="58"/>
      <c r="EB507" s="58"/>
      <c r="EC507" s="58"/>
      <c r="ED507" s="189"/>
      <c r="EE507" s="207"/>
      <c r="EF507" s="207"/>
      <c r="EG507" s="207"/>
      <c r="EH507" s="207"/>
      <c r="EI507" s="207"/>
      <c r="EJ507" s="207"/>
      <c r="EK507" s="207"/>
      <c r="EL507" s="207"/>
      <c r="EM507" s="207"/>
      <c r="EN507" s="207"/>
      <c r="EO507" s="207"/>
      <c r="EP507" s="207"/>
      <c r="EQ507" s="207"/>
      <c r="ER507" s="207"/>
      <c r="ES507" s="207"/>
      <c r="ET507" s="207"/>
      <c r="EU507" s="207"/>
      <c r="EV507" s="207"/>
      <c r="EW507" s="207"/>
      <c r="EX507" s="207"/>
      <c r="EY507" s="207"/>
      <c r="EZ507" s="207"/>
      <c r="FA507" s="207"/>
      <c r="FB507" s="207"/>
      <c r="FC507" s="207"/>
      <c r="FD507" s="207"/>
      <c r="FE507" s="207"/>
      <c r="FF507" s="207"/>
      <c r="FG507" s="207"/>
      <c r="FH507" s="207"/>
      <c r="FI507" s="207"/>
      <c r="FJ507" s="207"/>
      <c r="FK507" s="207"/>
      <c r="FL507" s="207"/>
      <c r="FM507" s="207"/>
      <c r="FN507" s="207"/>
      <c r="FO507" s="207"/>
      <c r="FP507" s="207"/>
      <c r="FQ507" s="207"/>
      <c r="FR507" s="207"/>
      <c r="FS507" s="207"/>
      <c r="FT507" s="207"/>
      <c r="FU507" s="207"/>
      <c r="FV507" s="207"/>
      <c r="FW507" s="207"/>
      <c r="FX507" s="207"/>
      <c r="FY507" s="207"/>
      <c r="FZ507" s="207"/>
      <c r="GA507" s="207"/>
      <c r="GB507" s="207"/>
      <c r="GC507" s="207"/>
      <c r="GD507" s="207"/>
      <c r="GE507" s="207"/>
      <c r="GF507" s="207"/>
      <c r="GG507" s="207"/>
      <c r="GH507" s="207"/>
      <c r="GI507" s="207"/>
      <c r="GJ507" s="207"/>
      <c r="GK507" s="207"/>
      <c r="GL507" s="207"/>
      <c r="GM507" s="207"/>
    </row>
    <row r="508" spans="1:195" s="236" customFormat="1" ht="9.9499999999999993" customHeight="1" thickBot="1" x14ac:dyDescent="0.45">
      <c r="A508" s="58"/>
      <c r="B508" s="58"/>
      <c r="C508" s="58"/>
      <c r="D508" s="58"/>
      <c r="E508" s="58"/>
      <c r="F508" s="126"/>
      <c r="G508" s="481"/>
      <c r="H508" s="482"/>
      <c r="I508" s="482"/>
      <c r="J508" s="482"/>
      <c r="K508" s="482"/>
      <c r="L508" s="482"/>
      <c r="M508" s="482"/>
      <c r="N508" s="482"/>
      <c r="O508" s="482"/>
      <c r="P508" s="482"/>
      <c r="Q508" s="482"/>
      <c r="R508" s="482"/>
      <c r="S508" s="482"/>
      <c r="T508" s="482"/>
      <c r="U508" s="482"/>
      <c r="V508" s="482"/>
      <c r="W508" s="115"/>
      <c r="X508" s="115"/>
      <c r="Y508" s="115"/>
      <c r="Z508" s="115"/>
      <c r="AA508" s="110"/>
      <c r="AB508" s="172"/>
      <c r="AC508" s="111"/>
      <c r="AD508" s="172"/>
      <c r="AE508" s="172"/>
      <c r="AF508" s="172"/>
      <c r="AG508" s="172"/>
      <c r="AH508" s="172"/>
      <c r="AI508" s="172"/>
      <c r="AJ508" s="172"/>
      <c r="AK508" s="172"/>
      <c r="AL508" s="172"/>
      <c r="AM508" s="172"/>
      <c r="AN508" s="172"/>
      <c r="AO508" s="172"/>
      <c r="AP508" s="172"/>
      <c r="AQ508" s="172"/>
      <c r="AR508" s="172"/>
      <c r="AS508" s="172"/>
      <c r="AT508" s="172"/>
      <c r="AU508" s="172"/>
      <c r="AV508" s="172"/>
      <c r="AW508" s="172"/>
      <c r="AX508" s="172"/>
      <c r="AY508" s="172"/>
      <c r="AZ508" s="172"/>
      <c r="BA508" s="173"/>
      <c r="BB508" s="128"/>
      <c r="BC508" s="58"/>
      <c r="BD508" s="58"/>
      <c r="BE508" s="58"/>
      <c r="BF508" s="58"/>
      <c r="BG508" s="58"/>
      <c r="BH508" s="58"/>
      <c r="BI508" s="58"/>
      <c r="BJ508" s="58"/>
      <c r="BK508" s="58"/>
      <c r="BL508" s="58"/>
      <c r="BM508" s="58"/>
      <c r="BN508" s="58"/>
      <c r="BO508" s="58"/>
      <c r="BP508" s="58"/>
      <c r="BQ508" s="58"/>
      <c r="BR508" s="58"/>
      <c r="BS508" s="58"/>
      <c r="BT508" s="126"/>
      <c r="BU508" s="486"/>
      <c r="BV508" s="487"/>
      <c r="BW508" s="487"/>
      <c r="BX508" s="487"/>
      <c r="BY508" s="487"/>
      <c r="BZ508" s="487"/>
      <c r="CA508" s="487"/>
      <c r="CB508" s="487"/>
      <c r="CC508" s="487"/>
      <c r="CD508" s="487"/>
      <c r="CE508" s="487"/>
      <c r="CF508" s="487"/>
      <c r="CG508" s="487"/>
      <c r="CH508" s="487"/>
      <c r="CI508" s="487"/>
      <c r="CJ508" s="487"/>
      <c r="CK508" s="115"/>
      <c r="CL508" s="115"/>
      <c r="CM508" s="115"/>
      <c r="CN508" s="115"/>
      <c r="CO508" s="110"/>
      <c r="CP508" s="172"/>
      <c r="CQ508" s="111"/>
      <c r="CR508" s="172"/>
      <c r="CS508" s="172"/>
      <c r="CT508" s="172"/>
      <c r="CU508" s="172"/>
      <c r="CV508" s="172"/>
      <c r="CW508" s="172"/>
      <c r="CX508" s="172"/>
      <c r="CY508" s="172"/>
      <c r="CZ508" s="172"/>
      <c r="DA508" s="172"/>
      <c r="DB508" s="172"/>
      <c r="DC508" s="172"/>
      <c r="DD508" s="172"/>
      <c r="DE508" s="172"/>
      <c r="DF508" s="172"/>
      <c r="DG508" s="172"/>
      <c r="DH508" s="172"/>
      <c r="DI508" s="172"/>
      <c r="DJ508" s="172"/>
      <c r="DK508" s="172"/>
      <c r="DL508" s="172"/>
      <c r="DM508" s="172"/>
      <c r="DN508" s="172"/>
      <c r="DO508" s="173"/>
      <c r="DP508" s="128"/>
      <c r="DQ508" s="58"/>
      <c r="DR508" s="58"/>
      <c r="DS508" s="58"/>
      <c r="DT508" s="58"/>
      <c r="DU508" s="58"/>
      <c r="DV508" s="58"/>
      <c r="DW508" s="58"/>
      <c r="DX508" s="58"/>
      <c r="DY508" s="58"/>
      <c r="DZ508" s="58"/>
      <c r="EA508" s="58"/>
      <c r="EB508" s="58"/>
      <c r="EC508" s="58"/>
      <c r="ED508" s="189"/>
      <c r="EE508" s="207"/>
      <c r="EF508" s="207"/>
      <c r="EG508" s="207"/>
      <c r="EH508" s="207"/>
      <c r="EI508" s="207"/>
      <c r="EJ508" s="207"/>
      <c r="EK508" s="207"/>
      <c r="EL508" s="207"/>
      <c r="EM508" s="207"/>
      <c r="EN508" s="207"/>
      <c r="EO508" s="207"/>
      <c r="EP508" s="207"/>
      <c r="EQ508" s="207"/>
      <c r="ER508" s="207"/>
      <c r="ES508" s="207"/>
      <c r="ET508" s="207"/>
      <c r="EU508" s="207"/>
      <c r="EV508" s="207"/>
      <c r="EW508" s="207"/>
      <c r="EX508" s="207"/>
      <c r="EY508" s="207"/>
      <c r="EZ508" s="207"/>
      <c r="FA508" s="207"/>
      <c r="FB508" s="207"/>
      <c r="FC508" s="207"/>
      <c r="FD508" s="207"/>
      <c r="FE508" s="207"/>
      <c r="FF508" s="207"/>
      <c r="FG508" s="207"/>
      <c r="FH508" s="207"/>
      <c r="FI508" s="207"/>
      <c r="FJ508" s="207"/>
      <c r="FK508" s="207"/>
      <c r="FL508" s="207"/>
      <c r="FM508" s="207"/>
      <c r="FN508" s="207"/>
      <c r="FO508" s="207"/>
      <c r="FP508" s="207"/>
      <c r="FQ508" s="207"/>
      <c r="FR508" s="207"/>
      <c r="FS508" s="207"/>
      <c r="FT508" s="207"/>
      <c r="FU508" s="207"/>
      <c r="FV508" s="207"/>
      <c r="FW508" s="207"/>
      <c r="FX508" s="207"/>
      <c r="FY508" s="207"/>
      <c r="FZ508" s="207"/>
      <c r="GA508" s="207"/>
      <c r="GB508" s="207"/>
      <c r="GC508" s="207"/>
      <c r="GD508" s="207"/>
      <c r="GE508" s="207"/>
      <c r="GF508" s="207"/>
      <c r="GG508" s="207"/>
      <c r="GH508" s="207"/>
      <c r="GI508" s="207"/>
      <c r="GJ508" s="207"/>
      <c r="GK508" s="207"/>
      <c r="GL508" s="207"/>
      <c r="GM508" s="207"/>
    </row>
    <row r="509" spans="1:195" s="236" customFormat="1" ht="12.95" customHeight="1" thickBot="1" x14ac:dyDescent="0.45">
      <c r="A509" s="58"/>
      <c r="B509" s="58"/>
      <c r="C509" s="58"/>
      <c r="D509" s="58"/>
      <c r="E509" s="58"/>
      <c r="F509" s="126"/>
      <c r="G509" s="216"/>
      <c r="H509" s="216"/>
      <c r="I509" s="216"/>
      <c r="J509" s="216"/>
      <c r="K509" s="216"/>
      <c r="L509" s="216"/>
      <c r="M509" s="216"/>
      <c r="N509" s="216"/>
      <c r="O509" s="216"/>
      <c r="P509" s="216"/>
      <c r="Q509" s="216"/>
      <c r="R509" s="216"/>
      <c r="S509" s="216"/>
      <c r="T509" s="216"/>
      <c r="U509" s="216"/>
      <c r="V509" s="216"/>
      <c r="W509" s="126"/>
      <c r="X509" s="126"/>
      <c r="Y509" s="126"/>
      <c r="Z509" s="126"/>
      <c r="AA509" s="126"/>
      <c r="AB509" s="126"/>
      <c r="AC509" s="126"/>
      <c r="AD509" s="126"/>
      <c r="AE509" s="126"/>
      <c r="AF509" s="126"/>
      <c r="AG509" s="126"/>
      <c r="AH509" s="126"/>
      <c r="AI509" s="126"/>
      <c r="AJ509" s="126"/>
      <c r="AK509" s="126"/>
      <c r="AL509" s="126"/>
      <c r="AM509" s="126"/>
      <c r="AN509" s="126"/>
      <c r="AO509" s="126"/>
      <c r="AP509" s="126"/>
      <c r="AQ509" s="126"/>
      <c r="AR509" s="126"/>
      <c r="AS509" s="126"/>
      <c r="AT509" s="126"/>
      <c r="AU509" s="126"/>
      <c r="AV509" s="126"/>
      <c r="AW509" s="126"/>
      <c r="AX509" s="126"/>
      <c r="AY509" s="126"/>
      <c r="AZ509" s="126"/>
      <c r="BA509" s="126"/>
      <c r="BB509" s="126"/>
      <c r="BC509" s="58"/>
      <c r="BD509" s="58"/>
      <c r="BE509" s="58"/>
      <c r="BF509" s="58"/>
      <c r="BG509" s="58"/>
      <c r="BH509" s="58"/>
      <c r="BI509" s="58"/>
      <c r="BJ509" s="58"/>
      <c r="BK509" s="58"/>
      <c r="BL509" s="58"/>
      <c r="BM509" s="58"/>
      <c r="BN509" s="58"/>
      <c r="BO509" s="58"/>
      <c r="BP509" s="58"/>
      <c r="BQ509" s="58"/>
      <c r="BR509" s="58"/>
      <c r="BS509" s="58"/>
      <c r="BT509" s="126"/>
      <c r="BU509" s="216"/>
      <c r="BV509" s="216"/>
      <c r="BW509" s="216"/>
      <c r="BX509" s="216"/>
      <c r="BY509" s="216"/>
      <c r="BZ509" s="216"/>
      <c r="CA509" s="216"/>
      <c r="CB509" s="216"/>
      <c r="CC509" s="216"/>
      <c r="CD509" s="216"/>
      <c r="CE509" s="216"/>
      <c r="CF509" s="216"/>
      <c r="CG509" s="216"/>
      <c r="CH509" s="216"/>
      <c r="CI509" s="216"/>
      <c r="CJ509" s="216"/>
      <c r="CK509" s="126"/>
      <c r="CL509" s="126"/>
      <c r="CM509" s="126"/>
      <c r="CN509" s="126"/>
      <c r="CO509" s="126"/>
      <c r="CP509" s="126"/>
      <c r="CQ509" s="126"/>
      <c r="CR509" s="126"/>
      <c r="CS509" s="126"/>
      <c r="CT509" s="126"/>
      <c r="CU509" s="126"/>
      <c r="CV509" s="126"/>
      <c r="CW509" s="126"/>
      <c r="CX509" s="126"/>
      <c r="CY509" s="126"/>
      <c r="CZ509" s="126"/>
      <c r="DA509" s="126"/>
      <c r="DB509" s="126"/>
      <c r="DC509" s="126"/>
      <c r="DD509" s="126"/>
      <c r="DE509" s="126"/>
      <c r="DF509" s="126"/>
      <c r="DG509" s="126"/>
      <c r="DH509" s="126"/>
      <c r="DI509" s="126"/>
      <c r="DJ509" s="126"/>
      <c r="DK509" s="126"/>
      <c r="DL509" s="126"/>
      <c r="DM509" s="126"/>
      <c r="DN509" s="126"/>
      <c r="DO509" s="126"/>
      <c r="DP509" s="126"/>
      <c r="DQ509" s="58"/>
      <c r="DR509" s="58"/>
      <c r="DS509" s="58"/>
      <c r="DT509" s="58"/>
      <c r="DU509" s="58"/>
      <c r="DV509" s="58"/>
      <c r="DW509" s="58"/>
      <c r="DX509" s="58"/>
      <c r="DY509" s="58"/>
      <c r="DZ509" s="58"/>
      <c r="EA509" s="58"/>
      <c r="EB509" s="58"/>
      <c r="EC509" s="58"/>
      <c r="ED509" s="189"/>
      <c r="EE509" s="207"/>
      <c r="EF509" s="207"/>
      <c r="EG509" s="207"/>
      <c r="EH509" s="207"/>
      <c r="EI509" s="207"/>
      <c r="EJ509" s="207"/>
      <c r="EK509" s="207"/>
      <c r="EL509" s="207"/>
      <c r="EM509" s="207"/>
      <c r="EN509" s="207"/>
      <c r="EO509" s="207"/>
      <c r="EP509" s="207"/>
      <c r="EQ509" s="207"/>
      <c r="ER509" s="207"/>
      <c r="ES509" s="207"/>
      <c r="ET509" s="207"/>
      <c r="EU509" s="207"/>
      <c r="EV509" s="207"/>
      <c r="EW509" s="207"/>
      <c r="EX509" s="207"/>
      <c r="EY509" s="207"/>
      <c r="EZ509" s="207"/>
      <c r="FA509" s="207"/>
      <c r="FB509" s="207"/>
      <c r="FC509" s="207"/>
      <c r="FD509" s="207"/>
      <c r="FE509" s="207"/>
      <c r="FF509" s="207"/>
      <c r="FG509" s="207"/>
      <c r="FH509" s="207"/>
      <c r="FI509" s="207"/>
      <c r="FJ509" s="207"/>
      <c r="FK509" s="207"/>
      <c r="FL509" s="207"/>
      <c r="FM509" s="207"/>
      <c r="FN509" s="207"/>
      <c r="FO509" s="207"/>
      <c r="FP509" s="207"/>
      <c r="FQ509" s="207"/>
      <c r="FR509" s="207"/>
      <c r="FS509" s="207"/>
      <c r="FT509" s="207"/>
      <c r="FU509" s="207"/>
      <c r="FV509" s="207"/>
      <c r="FW509" s="207"/>
      <c r="FX509" s="207"/>
      <c r="FY509" s="207"/>
      <c r="FZ509" s="207"/>
      <c r="GA509" s="207"/>
      <c r="GB509" s="207"/>
      <c r="GC509" s="207"/>
      <c r="GD509" s="207"/>
      <c r="GE509" s="207"/>
      <c r="GF509" s="207"/>
      <c r="GG509" s="207"/>
      <c r="GH509" s="207"/>
      <c r="GI509" s="207"/>
      <c r="GJ509" s="207"/>
      <c r="GK509" s="207"/>
      <c r="GL509" s="207"/>
      <c r="GM509" s="207"/>
    </row>
    <row r="510" spans="1:195" s="236" customFormat="1" ht="9.9499999999999993" customHeight="1" thickBot="1" x14ac:dyDescent="0.45">
      <c r="A510" s="58"/>
      <c r="B510" s="58"/>
      <c r="C510" s="58"/>
      <c r="D510" s="58"/>
      <c r="E510" s="58"/>
      <c r="F510" s="126"/>
      <c r="G510" s="477" t="s">
        <v>418</v>
      </c>
      <c r="H510" s="478"/>
      <c r="I510" s="478"/>
      <c r="J510" s="478"/>
      <c r="K510" s="478"/>
      <c r="L510" s="478"/>
      <c r="M510" s="478"/>
      <c r="N510" s="478"/>
      <c r="O510" s="478"/>
      <c r="P510" s="478"/>
      <c r="Q510" s="478"/>
      <c r="R510" s="478"/>
      <c r="S510" s="478"/>
      <c r="T510" s="478"/>
      <c r="U510" s="478"/>
      <c r="V510" s="478"/>
      <c r="W510" s="112"/>
      <c r="X510" s="112"/>
      <c r="Y510" s="112"/>
      <c r="Z510" s="112"/>
      <c r="AA510" s="105"/>
      <c r="AB510" s="106"/>
      <c r="AC510" s="106"/>
      <c r="AD510" s="106"/>
      <c r="AE510" s="106"/>
      <c r="AF510" s="106"/>
      <c r="AG510" s="106"/>
      <c r="AH510" s="106"/>
      <c r="AI510" s="106"/>
      <c r="AJ510" s="106"/>
      <c r="AK510" s="106"/>
      <c r="AL510" s="106"/>
      <c r="AM510" s="106"/>
      <c r="AN510" s="106"/>
      <c r="AO510" s="106"/>
      <c r="AP510" s="106"/>
      <c r="AQ510" s="106"/>
      <c r="AR510" s="106"/>
      <c r="AS510" s="106"/>
      <c r="AT510" s="106"/>
      <c r="AU510" s="106"/>
      <c r="AV510" s="106"/>
      <c r="AW510" s="106"/>
      <c r="AX510" s="106"/>
      <c r="AY510" s="106"/>
      <c r="AZ510" s="106"/>
      <c r="BA510" s="107"/>
      <c r="BB510" s="126"/>
      <c r="BC510" s="58"/>
      <c r="BD510" s="58"/>
      <c r="BE510" s="58"/>
      <c r="BF510" s="58"/>
      <c r="BG510" s="58"/>
      <c r="BH510" s="58"/>
      <c r="BI510" s="58"/>
      <c r="BJ510" s="58"/>
      <c r="BK510" s="58"/>
      <c r="BL510" s="58"/>
      <c r="BM510" s="58"/>
      <c r="BN510" s="58"/>
      <c r="BO510" s="58"/>
      <c r="BP510" s="58"/>
      <c r="BQ510" s="58"/>
      <c r="BR510" s="58"/>
      <c r="BS510" s="58"/>
      <c r="BT510" s="126"/>
      <c r="BU510" s="477" t="s">
        <v>418</v>
      </c>
      <c r="BV510" s="483"/>
      <c r="BW510" s="483"/>
      <c r="BX510" s="483"/>
      <c r="BY510" s="483"/>
      <c r="BZ510" s="483"/>
      <c r="CA510" s="483"/>
      <c r="CB510" s="483"/>
      <c r="CC510" s="483"/>
      <c r="CD510" s="483"/>
      <c r="CE510" s="483"/>
      <c r="CF510" s="483"/>
      <c r="CG510" s="483"/>
      <c r="CH510" s="483"/>
      <c r="CI510" s="483"/>
      <c r="CJ510" s="483"/>
      <c r="CK510" s="112"/>
      <c r="CL510" s="112"/>
      <c r="CM510" s="112"/>
      <c r="CN510" s="112"/>
      <c r="CO510" s="105"/>
      <c r="CP510" s="106"/>
      <c r="CQ510" s="106"/>
      <c r="CR510" s="106"/>
      <c r="CS510" s="106"/>
      <c r="CT510" s="106"/>
      <c r="CU510" s="106"/>
      <c r="CV510" s="106"/>
      <c r="CW510" s="106"/>
      <c r="CX510" s="106"/>
      <c r="CY510" s="106"/>
      <c r="CZ510" s="106"/>
      <c r="DA510" s="106"/>
      <c r="DB510" s="106"/>
      <c r="DC510" s="106"/>
      <c r="DD510" s="106"/>
      <c r="DE510" s="106"/>
      <c r="DF510" s="106"/>
      <c r="DG510" s="106"/>
      <c r="DH510" s="106"/>
      <c r="DI510" s="106"/>
      <c r="DJ510" s="106"/>
      <c r="DK510" s="106"/>
      <c r="DL510" s="106"/>
      <c r="DM510" s="106"/>
      <c r="DN510" s="106"/>
      <c r="DO510" s="107"/>
      <c r="DP510" s="126"/>
      <c r="DQ510" s="58"/>
      <c r="DR510" s="58"/>
      <c r="DS510" s="58"/>
      <c r="DT510" s="58"/>
      <c r="DU510" s="58"/>
      <c r="DV510" s="58"/>
      <c r="DW510" s="58"/>
      <c r="DX510" s="58"/>
      <c r="DY510" s="58"/>
      <c r="DZ510" s="58"/>
      <c r="EA510" s="58"/>
      <c r="EB510" s="58"/>
      <c r="EC510" s="58"/>
      <c r="ED510" s="189"/>
      <c r="EE510" s="207"/>
      <c r="EF510" s="207"/>
      <c r="EG510" s="207"/>
      <c r="EH510" s="207"/>
      <c r="EI510" s="207"/>
      <c r="EJ510" s="207"/>
      <c r="EK510" s="207"/>
      <c r="EL510" s="207"/>
      <c r="EM510" s="207"/>
      <c r="EN510" s="207"/>
      <c r="EO510" s="207"/>
      <c r="EP510" s="207"/>
      <c r="EQ510" s="207"/>
      <c r="ER510" s="207"/>
      <c r="ES510" s="207"/>
      <c r="ET510" s="207"/>
      <c r="EU510" s="207"/>
      <c r="EV510" s="207"/>
      <c r="EW510" s="207"/>
      <c r="EX510" s="207"/>
      <c r="EY510" s="207"/>
      <c r="EZ510" s="207"/>
      <c r="FA510" s="207"/>
      <c r="FB510" s="207"/>
      <c r="FC510" s="207"/>
      <c r="FD510" s="207"/>
      <c r="FE510" s="207"/>
      <c r="FF510" s="207"/>
      <c r="FG510" s="207"/>
      <c r="FH510" s="207"/>
      <c r="FI510" s="207"/>
      <c r="FJ510" s="207"/>
      <c r="FK510" s="207"/>
      <c r="FL510" s="207"/>
      <c r="FM510" s="207"/>
      <c r="FN510" s="207"/>
      <c r="FO510" s="207"/>
      <c r="FP510" s="207"/>
      <c r="FQ510" s="207"/>
      <c r="FR510" s="207"/>
      <c r="FS510" s="207"/>
      <c r="FT510" s="207"/>
      <c r="FU510" s="207"/>
      <c r="FV510" s="207"/>
      <c r="FW510" s="207"/>
      <c r="FX510" s="207"/>
      <c r="FY510" s="207"/>
      <c r="FZ510" s="207"/>
      <c r="GA510" s="207"/>
      <c r="GB510" s="207"/>
      <c r="GC510" s="207"/>
      <c r="GD510" s="207"/>
      <c r="GE510" s="207"/>
      <c r="GF510" s="207"/>
      <c r="GG510" s="207"/>
      <c r="GH510" s="207"/>
      <c r="GI510" s="207"/>
      <c r="GJ510" s="207"/>
      <c r="GK510" s="207"/>
      <c r="GL510" s="207"/>
      <c r="GM510" s="207"/>
    </row>
    <row r="511" spans="1:195" s="236" customFormat="1" ht="9.9499999999999993" customHeight="1" x14ac:dyDescent="0.4">
      <c r="A511" s="58"/>
      <c r="B511" s="58"/>
      <c r="C511" s="58"/>
      <c r="D511" s="58"/>
      <c r="E511" s="58"/>
      <c r="F511" s="126"/>
      <c r="G511" s="479"/>
      <c r="H511" s="480"/>
      <c r="I511" s="480"/>
      <c r="J511" s="480"/>
      <c r="K511" s="480"/>
      <c r="L511" s="480"/>
      <c r="M511" s="480"/>
      <c r="N511" s="480"/>
      <c r="O511" s="480"/>
      <c r="P511" s="480"/>
      <c r="Q511" s="480"/>
      <c r="R511" s="480"/>
      <c r="S511" s="480"/>
      <c r="T511" s="480"/>
      <c r="U511" s="480"/>
      <c r="V511" s="480"/>
      <c r="W511" s="162"/>
      <c r="X511" s="162"/>
      <c r="Y511" s="162"/>
      <c r="Z511" s="458" t="s">
        <v>419</v>
      </c>
      <c r="AA511" s="459"/>
      <c r="AB511" s="459"/>
      <c r="AC511" s="459"/>
      <c r="AD511" s="459"/>
      <c r="AE511" s="459"/>
      <c r="AF511" s="459"/>
      <c r="AG511" s="459"/>
      <c r="AH511" s="459"/>
      <c r="AI511" s="459"/>
      <c r="AJ511" s="459"/>
      <c r="AK511" s="459"/>
      <c r="AL511" s="459"/>
      <c r="AM511" s="459"/>
      <c r="AN511" s="459"/>
      <c r="AO511" s="459"/>
      <c r="AP511" s="459"/>
      <c r="AQ511" s="459"/>
      <c r="AR511" s="459"/>
      <c r="AS511" s="459"/>
      <c r="AT511" s="459"/>
      <c r="AU511" s="459"/>
      <c r="AV511" s="459"/>
      <c r="AW511" s="459"/>
      <c r="AX511" s="459"/>
      <c r="AY511" s="459"/>
      <c r="AZ511" s="460"/>
      <c r="BA511" s="108"/>
      <c r="BB511" s="126"/>
      <c r="BC511" s="58"/>
      <c r="BD511" s="58"/>
      <c r="BE511" s="467"/>
      <c r="BF511" s="468"/>
      <c r="BG511" s="472" t="s">
        <v>91</v>
      </c>
      <c r="BH511" s="472"/>
      <c r="BI511" s="468"/>
      <c r="BJ511" s="468"/>
      <c r="BK511" s="472" t="s">
        <v>92</v>
      </c>
      <c r="BL511" s="474"/>
      <c r="BM511" s="58"/>
      <c r="BN511" s="58"/>
      <c r="BO511" s="58"/>
      <c r="BP511" s="58"/>
      <c r="BQ511" s="58"/>
      <c r="BR511" s="58"/>
      <c r="BS511" s="58"/>
      <c r="BT511" s="126"/>
      <c r="BU511" s="484"/>
      <c r="BV511" s="485"/>
      <c r="BW511" s="485"/>
      <c r="BX511" s="485"/>
      <c r="BY511" s="485"/>
      <c r="BZ511" s="485"/>
      <c r="CA511" s="485"/>
      <c r="CB511" s="485"/>
      <c r="CC511" s="485"/>
      <c r="CD511" s="485"/>
      <c r="CE511" s="485"/>
      <c r="CF511" s="485"/>
      <c r="CG511" s="485"/>
      <c r="CH511" s="485"/>
      <c r="CI511" s="485"/>
      <c r="CJ511" s="485"/>
      <c r="CK511" s="162"/>
      <c r="CL511" s="162"/>
      <c r="CM511" s="162"/>
      <c r="CN511" s="458" t="s">
        <v>419</v>
      </c>
      <c r="CO511" s="459"/>
      <c r="CP511" s="459"/>
      <c r="CQ511" s="459"/>
      <c r="CR511" s="459"/>
      <c r="CS511" s="459"/>
      <c r="CT511" s="459"/>
      <c r="CU511" s="459"/>
      <c r="CV511" s="459"/>
      <c r="CW511" s="459"/>
      <c r="CX511" s="459"/>
      <c r="CY511" s="459"/>
      <c r="CZ511" s="459"/>
      <c r="DA511" s="459"/>
      <c r="DB511" s="459"/>
      <c r="DC511" s="459"/>
      <c r="DD511" s="459"/>
      <c r="DE511" s="459"/>
      <c r="DF511" s="459"/>
      <c r="DG511" s="459"/>
      <c r="DH511" s="459"/>
      <c r="DI511" s="459"/>
      <c r="DJ511" s="459"/>
      <c r="DK511" s="459"/>
      <c r="DL511" s="459"/>
      <c r="DM511" s="459"/>
      <c r="DN511" s="460"/>
      <c r="DO511" s="108"/>
      <c r="DP511" s="126"/>
      <c r="DQ511" s="58"/>
      <c r="DR511" s="58"/>
      <c r="DS511" s="467">
        <v>8</v>
      </c>
      <c r="DT511" s="468"/>
      <c r="DU511" s="472" t="s">
        <v>91</v>
      </c>
      <c r="DV511" s="472"/>
      <c r="DW511" s="468">
        <v>1</v>
      </c>
      <c r="DX511" s="468"/>
      <c r="DY511" s="472" t="s">
        <v>92</v>
      </c>
      <c r="DZ511" s="474"/>
      <c r="EA511" s="58"/>
      <c r="EB511" s="58"/>
      <c r="EC511" s="58"/>
      <c r="ED511" s="189"/>
      <c r="EE511" s="207"/>
      <c r="EF511" s="207"/>
      <c r="EG511" s="207"/>
      <c r="EH511" s="207"/>
      <c r="EI511" s="207"/>
      <c r="EJ511" s="207"/>
      <c r="EK511" s="207"/>
      <c r="EL511" s="207"/>
      <c r="EM511" s="207"/>
      <c r="EN511" s="207"/>
      <c r="EO511" s="207"/>
      <c r="EP511" s="207"/>
      <c r="EQ511" s="207"/>
      <c r="ER511" s="207"/>
      <c r="ES511" s="207"/>
      <c r="ET511" s="207"/>
      <c r="EU511" s="207"/>
      <c r="EV511" s="207"/>
      <c r="EW511" s="207"/>
      <c r="EX511" s="207"/>
      <c r="EY511" s="207"/>
      <c r="EZ511" s="207"/>
      <c r="FA511" s="207"/>
      <c r="FB511" s="207"/>
      <c r="FC511" s="207"/>
      <c r="FD511" s="207"/>
      <c r="FE511" s="207"/>
      <c r="FF511" s="207"/>
      <c r="FG511" s="207"/>
      <c r="FH511" s="207"/>
      <c r="FI511" s="207"/>
      <c r="FJ511" s="207"/>
      <c r="FK511" s="207"/>
      <c r="FL511" s="207"/>
      <c r="FM511" s="207"/>
      <c r="FN511" s="207"/>
      <c r="FO511" s="207"/>
      <c r="FP511" s="207"/>
      <c r="FQ511" s="207"/>
      <c r="FR511" s="207"/>
      <c r="FS511" s="207"/>
      <c r="FT511" s="207"/>
      <c r="FU511" s="207"/>
      <c r="FV511" s="207"/>
      <c r="FW511" s="207"/>
      <c r="FX511" s="207"/>
      <c r="FY511" s="207"/>
      <c r="FZ511" s="207"/>
      <c r="GA511" s="207"/>
      <c r="GB511" s="207"/>
      <c r="GC511" s="207"/>
      <c r="GD511" s="207"/>
      <c r="GE511" s="207"/>
      <c r="GF511" s="207"/>
      <c r="GG511" s="207"/>
      <c r="GH511" s="207"/>
      <c r="GI511" s="207"/>
      <c r="GJ511" s="207"/>
      <c r="GK511" s="207"/>
      <c r="GL511" s="207"/>
      <c r="GM511" s="207"/>
    </row>
    <row r="512" spans="1:195" s="236" customFormat="1" ht="9.9499999999999993" customHeight="1" x14ac:dyDescent="0.4">
      <c r="A512" s="58"/>
      <c r="B512" s="58"/>
      <c r="C512" s="58"/>
      <c r="D512" s="58"/>
      <c r="E512" s="58"/>
      <c r="F512" s="126"/>
      <c r="G512" s="479"/>
      <c r="H512" s="480"/>
      <c r="I512" s="480"/>
      <c r="J512" s="480"/>
      <c r="K512" s="480"/>
      <c r="L512" s="480"/>
      <c r="M512" s="480"/>
      <c r="N512" s="480"/>
      <c r="O512" s="480"/>
      <c r="P512" s="480"/>
      <c r="Q512" s="480"/>
      <c r="R512" s="480"/>
      <c r="S512" s="480"/>
      <c r="T512" s="480"/>
      <c r="U512" s="480"/>
      <c r="V512" s="480"/>
      <c r="W512" s="162"/>
      <c r="X512" s="162"/>
      <c r="Y512" s="162"/>
      <c r="Z512" s="461"/>
      <c r="AA512" s="462"/>
      <c r="AB512" s="462"/>
      <c r="AC512" s="462"/>
      <c r="AD512" s="462"/>
      <c r="AE512" s="462"/>
      <c r="AF512" s="462"/>
      <c r="AG512" s="462"/>
      <c r="AH512" s="462"/>
      <c r="AI512" s="462"/>
      <c r="AJ512" s="462"/>
      <c r="AK512" s="462"/>
      <c r="AL512" s="462"/>
      <c r="AM512" s="462"/>
      <c r="AN512" s="462"/>
      <c r="AO512" s="462"/>
      <c r="AP512" s="462"/>
      <c r="AQ512" s="462"/>
      <c r="AR512" s="462"/>
      <c r="AS512" s="462"/>
      <c r="AT512" s="462"/>
      <c r="AU512" s="462"/>
      <c r="AV512" s="462"/>
      <c r="AW512" s="462"/>
      <c r="AX512" s="462"/>
      <c r="AY512" s="462"/>
      <c r="AZ512" s="463"/>
      <c r="BA512" s="171"/>
      <c r="BB512" s="128"/>
      <c r="BC512" s="58"/>
      <c r="BD512" s="58"/>
      <c r="BE512" s="469"/>
      <c r="BF512" s="345"/>
      <c r="BG512" s="348"/>
      <c r="BH512" s="348"/>
      <c r="BI512" s="345"/>
      <c r="BJ512" s="345"/>
      <c r="BK512" s="348"/>
      <c r="BL512" s="475"/>
      <c r="BM512" s="58"/>
      <c r="BN512" s="58"/>
      <c r="BO512" s="58"/>
      <c r="BP512" s="58"/>
      <c r="BQ512" s="58"/>
      <c r="BR512" s="58"/>
      <c r="BS512" s="58"/>
      <c r="BT512" s="126"/>
      <c r="BU512" s="484"/>
      <c r="BV512" s="485"/>
      <c r="BW512" s="485"/>
      <c r="BX512" s="485"/>
      <c r="BY512" s="485"/>
      <c r="BZ512" s="485"/>
      <c r="CA512" s="485"/>
      <c r="CB512" s="485"/>
      <c r="CC512" s="485"/>
      <c r="CD512" s="485"/>
      <c r="CE512" s="485"/>
      <c r="CF512" s="485"/>
      <c r="CG512" s="485"/>
      <c r="CH512" s="485"/>
      <c r="CI512" s="485"/>
      <c r="CJ512" s="485"/>
      <c r="CK512" s="162"/>
      <c r="CL512" s="162"/>
      <c r="CM512" s="162"/>
      <c r="CN512" s="461"/>
      <c r="CO512" s="462"/>
      <c r="CP512" s="462"/>
      <c r="CQ512" s="462"/>
      <c r="CR512" s="462"/>
      <c r="CS512" s="462"/>
      <c r="CT512" s="462"/>
      <c r="CU512" s="462"/>
      <c r="CV512" s="462"/>
      <c r="CW512" s="462"/>
      <c r="CX512" s="462"/>
      <c r="CY512" s="462"/>
      <c r="CZ512" s="462"/>
      <c r="DA512" s="462"/>
      <c r="DB512" s="462"/>
      <c r="DC512" s="462"/>
      <c r="DD512" s="462"/>
      <c r="DE512" s="462"/>
      <c r="DF512" s="462"/>
      <c r="DG512" s="462"/>
      <c r="DH512" s="462"/>
      <c r="DI512" s="462"/>
      <c r="DJ512" s="462"/>
      <c r="DK512" s="462"/>
      <c r="DL512" s="462"/>
      <c r="DM512" s="462"/>
      <c r="DN512" s="463"/>
      <c r="DO512" s="171"/>
      <c r="DP512" s="128"/>
      <c r="DQ512" s="58"/>
      <c r="DR512" s="58"/>
      <c r="DS512" s="469"/>
      <c r="DT512" s="345"/>
      <c r="DU512" s="348"/>
      <c r="DV512" s="348"/>
      <c r="DW512" s="345"/>
      <c r="DX512" s="345"/>
      <c r="DY512" s="348"/>
      <c r="DZ512" s="475"/>
      <c r="EA512" s="58"/>
      <c r="EB512" s="58"/>
      <c r="EC512" s="58"/>
      <c r="ED512" s="189"/>
      <c r="EE512" s="207"/>
      <c r="EF512" s="207"/>
      <c r="EG512" s="207"/>
      <c r="EH512" s="207"/>
      <c r="EI512" s="207"/>
      <c r="EJ512" s="207"/>
      <c r="EK512" s="207"/>
      <c r="EL512" s="207"/>
      <c r="EM512" s="207"/>
      <c r="EN512" s="207"/>
      <c r="EO512" s="207"/>
      <c r="EP512" s="207"/>
      <c r="EQ512" s="207"/>
      <c r="ER512" s="207"/>
      <c r="ES512" s="207"/>
      <c r="ET512" s="207"/>
      <c r="EU512" s="207"/>
      <c r="EV512" s="207"/>
      <c r="EW512" s="207"/>
      <c r="EX512" s="207"/>
      <c r="EY512" s="207"/>
      <c r="EZ512" s="207"/>
      <c r="FA512" s="207"/>
      <c r="FB512" s="207"/>
      <c r="FC512" s="207"/>
      <c r="FD512" s="207"/>
      <c r="FE512" s="207"/>
      <c r="FF512" s="207"/>
      <c r="FG512" s="207"/>
      <c r="FH512" s="207"/>
      <c r="FI512" s="207"/>
      <c r="FJ512" s="207"/>
      <c r="FK512" s="207"/>
      <c r="FL512" s="207"/>
      <c r="FM512" s="207"/>
      <c r="FN512" s="207"/>
      <c r="FO512" s="207"/>
      <c r="FP512" s="207"/>
      <c r="FQ512" s="207"/>
      <c r="FR512" s="207"/>
      <c r="FS512" s="207"/>
      <c r="FT512" s="207"/>
      <c r="FU512" s="207"/>
      <c r="FV512" s="207"/>
      <c r="FW512" s="207"/>
      <c r="FX512" s="207"/>
      <c r="FY512" s="207"/>
      <c r="FZ512" s="207"/>
      <c r="GA512" s="207"/>
      <c r="GB512" s="207"/>
      <c r="GC512" s="207"/>
      <c r="GD512" s="207"/>
      <c r="GE512" s="207"/>
      <c r="GF512" s="207"/>
      <c r="GG512" s="207"/>
      <c r="GH512" s="207"/>
      <c r="GI512" s="207"/>
      <c r="GJ512" s="207"/>
      <c r="GK512" s="207"/>
      <c r="GL512" s="207"/>
      <c r="GM512" s="207"/>
    </row>
    <row r="513" spans="1:195" s="236" customFormat="1" ht="9.9499999999999993" customHeight="1" thickBot="1" x14ac:dyDescent="0.45">
      <c r="A513" s="58"/>
      <c r="B513" s="58"/>
      <c r="C513" s="58"/>
      <c r="D513" s="58"/>
      <c r="E513" s="58"/>
      <c r="F513" s="126"/>
      <c r="G513" s="479"/>
      <c r="H513" s="480"/>
      <c r="I513" s="480"/>
      <c r="J513" s="480"/>
      <c r="K513" s="480"/>
      <c r="L513" s="480"/>
      <c r="M513" s="480"/>
      <c r="N513" s="480"/>
      <c r="O513" s="480"/>
      <c r="P513" s="480"/>
      <c r="Q513" s="480"/>
      <c r="R513" s="480"/>
      <c r="S513" s="480"/>
      <c r="T513" s="480"/>
      <c r="U513" s="480"/>
      <c r="V513" s="480"/>
      <c r="W513" s="162"/>
      <c r="X513" s="162"/>
      <c r="Y513" s="162"/>
      <c r="Z513" s="464"/>
      <c r="AA513" s="465"/>
      <c r="AB513" s="465"/>
      <c r="AC513" s="465"/>
      <c r="AD513" s="465"/>
      <c r="AE513" s="465"/>
      <c r="AF513" s="465"/>
      <c r="AG513" s="465"/>
      <c r="AH513" s="465"/>
      <c r="AI513" s="465"/>
      <c r="AJ513" s="465"/>
      <c r="AK513" s="465"/>
      <c r="AL513" s="465"/>
      <c r="AM513" s="465"/>
      <c r="AN513" s="465"/>
      <c r="AO513" s="465"/>
      <c r="AP513" s="465"/>
      <c r="AQ513" s="465"/>
      <c r="AR513" s="465"/>
      <c r="AS513" s="465"/>
      <c r="AT513" s="465"/>
      <c r="AU513" s="465"/>
      <c r="AV513" s="465"/>
      <c r="AW513" s="465"/>
      <c r="AX513" s="465"/>
      <c r="AY513" s="465"/>
      <c r="AZ513" s="466"/>
      <c r="BA513" s="171"/>
      <c r="BB513" s="128"/>
      <c r="BC513" s="58"/>
      <c r="BD513" s="58"/>
      <c r="BE513" s="470"/>
      <c r="BF513" s="471"/>
      <c r="BG513" s="473"/>
      <c r="BH513" s="473"/>
      <c r="BI513" s="471"/>
      <c r="BJ513" s="471"/>
      <c r="BK513" s="473"/>
      <c r="BL513" s="476"/>
      <c r="BM513" s="58"/>
      <c r="BN513" s="58"/>
      <c r="BO513" s="58"/>
      <c r="BP513" s="58"/>
      <c r="BQ513" s="58"/>
      <c r="BR513" s="58"/>
      <c r="BS513" s="58"/>
      <c r="BT513" s="126"/>
      <c r="BU513" s="484"/>
      <c r="BV513" s="485"/>
      <c r="BW513" s="485"/>
      <c r="BX513" s="485"/>
      <c r="BY513" s="485"/>
      <c r="BZ513" s="485"/>
      <c r="CA513" s="485"/>
      <c r="CB513" s="485"/>
      <c r="CC513" s="485"/>
      <c r="CD513" s="485"/>
      <c r="CE513" s="485"/>
      <c r="CF513" s="485"/>
      <c r="CG513" s="485"/>
      <c r="CH513" s="485"/>
      <c r="CI513" s="485"/>
      <c r="CJ513" s="485"/>
      <c r="CK513" s="162"/>
      <c r="CL513" s="162"/>
      <c r="CM513" s="162"/>
      <c r="CN513" s="464"/>
      <c r="CO513" s="465"/>
      <c r="CP513" s="465"/>
      <c r="CQ513" s="465"/>
      <c r="CR513" s="465"/>
      <c r="CS513" s="465"/>
      <c r="CT513" s="465"/>
      <c r="CU513" s="465"/>
      <c r="CV513" s="465"/>
      <c r="CW513" s="465"/>
      <c r="CX513" s="465"/>
      <c r="CY513" s="465"/>
      <c r="CZ513" s="465"/>
      <c r="DA513" s="465"/>
      <c r="DB513" s="465"/>
      <c r="DC513" s="465"/>
      <c r="DD513" s="465"/>
      <c r="DE513" s="465"/>
      <c r="DF513" s="465"/>
      <c r="DG513" s="465"/>
      <c r="DH513" s="465"/>
      <c r="DI513" s="465"/>
      <c r="DJ513" s="465"/>
      <c r="DK513" s="465"/>
      <c r="DL513" s="465"/>
      <c r="DM513" s="465"/>
      <c r="DN513" s="466"/>
      <c r="DO513" s="171"/>
      <c r="DP513" s="128"/>
      <c r="DQ513" s="58"/>
      <c r="DR513" s="58"/>
      <c r="DS513" s="470"/>
      <c r="DT513" s="471"/>
      <c r="DU513" s="473"/>
      <c r="DV513" s="473"/>
      <c r="DW513" s="471"/>
      <c r="DX513" s="471"/>
      <c r="DY513" s="473"/>
      <c r="DZ513" s="476"/>
      <c r="EA513" s="58"/>
      <c r="EB513" s="58"/>
      <c r="EC513" s="58"/>
      <c r="ED513" s="189"/>
      <c r="EE513" s="207"/>
      <c r="EF513" s="207"/>
      <c r="EG513" s="207"/>
      <c r="EH513" s="207"/>
      <c r="EI513" s="207"/>
      <c r="EJ513" s="207"/>
      <c r="EK513" s="207"/>
      <c r="EL513" s="207"/>
      <c r="EM513" s="207"/>
      <c r="EN513" s="207"/>
      <c r="EO513" s="207"/>
      <c r="EP513" s="207"/>
      <c r="EQ513" s="207"/>
      <c r="ER513" s="207"/>
      <c r="ES513" s="207"/>
      <c r="ET513" s="207"/>
      <c r="EU513" s="207"/>
      <c r="EV513" s="207"/>
      <c r="EW513" s="207"/>
      <c r="EX513" s="207"/>
      <c r="EY513" s="207"/>
      <c r="EZ513" s="207"/>
      <c r="FA513" s="207"/>
      <c r="FB513" s="207"/>
      <c r="FC513" s="207"/>
      <c r="FD513" s="207"/>
      <c r="FE513" s="207"/>
      <c r="FF513" s="207"/>
      <c r="FG513" s="207"/>
      <c r="FH513" s="207"/>
      <c r="FI513" s="207"/>
      <c r="FJ513" s="207"/>
      <c r="FK513" s="207"/>
      <c r="FL513" s="207"/>
      <c r="FM513" s="207"/>
      <c r="FN513" s="207"/>
      <c r="FO513" s="207"/>
      <c r="FP513" s="207"/>
      <c r="FQ513" s="207"/>
      <c r="FR513" s="207"/>
      <c r="FS513" s="207"/>
      <c r="FT513" s="207"/>
      <c r="FU513" s="207"/>
      <c r="FV513" s="207"/>
      <c r="FW513" s="207"/>
      <c r="FX513" s="207"/>
      <c r="FY513" s="207"/>
      <c r="FZ513" s="207"/>
      <c r="GA513" s="207"/>
      <c r="GB513" s="207"/>
      <c r="GC513" s="207"/>
      <c r="GD513" s="207"/>
      <c r="GE513" s="207"/>
      <c r="GF513" s="207"/>
      <c r="GG513" s="207"/>
      <c r="GH513" s="207"/>
      <c r="GI513" s="207"/>
      <c r="GJ513" s="207"/>
      <c r="GK513" s="207"/>
      <c r="GL513" s="207"/>
      <c r="GM513" s="207"/>
    </row>
    <row r="514" spans="1:195" s="236" customFormat="1" ht="9.9499999999999993" customHeight="1" thickBot="1" x14ac:dyDescent="0.45">
      <c r="A514" s="58"/>
      <c r="B514" s="58"/>
      <c r="C514" s="58"/>
      <c r="D514" s="58"/>
      <c r="E514" s="58"/>
      <c r="F514" s="126"/>
      <c r="G514" s="481"/>
      <c r="H514" s="482"/>
      <c r="I514" s="482"/>
      <c r="J514" s="482"/>
      <c r="K514" s="482"/>
      <c r="L514" s="482"/>
      <c r="M514" s="482"/>
      <c r="N514" s="482"/>
      <c r="O514" s="482"/>
      <c r="P514" s="482"/>
      <c r="Q514" s="482"/>
      <c r="R514" s="482"/>
      <c r="S514" s="482"/>
      <c r="T514" s="482"/>
      <c r="U514" s="482"/>
      <c r="V514" s="482"/>
      <c r="W514" s="115"/>
      <c r="X514" s="115"/>
      <c r="Y514" s="115"/>
      <c r="Z514" s="115"/>
      <c r="AA514" s="110"/>
      <c r="AB514" s="172"/>
      <c r="AC514" s="111"/>
      <c r="AD514" s="172"/>
      <c r="AE514" s="172"/>
      <c r="AF514" s="172"/>
      <c r="AG514" s="172"/>
      <c r="AH514" s="172"/>
      <c r="AI514" s="172"/>
      <c r="AJ514" s="172"/>
      <c r="AK514" s="172"/>
      <c r="AL514" s="172"/>
      <c r="AM514" s="172"/>
      <c r="AN514" s="172"/>
      <c r="AO514" s="172"/>
      <c r="AP514" s="172"/>
      <c r="AQ514" s="172"/>
      <c r="AR514" s="172"/>
      <c r="AS514" s="172"/>
      <c r="AT514" s="172"/>
      <c r="AU514" s="172"/>
      <c r="AV514" s="172"/>
      <c r="AW514" s="172"/>
      <c r="AX514" s="172"/>
      <c r="AY514" s="172"/>
      <c r="AZ514" s="172"/>
      <c r="BA514" s="173"/>
      <c r="BB514" s="128"/>
      <c r="BC514" s="58"/>
      <c r="BD514" s="58"/>
      <c r="BE514" s="58"/>
      <c r="BF514" s="58"/>
      <c r="BG514" s="58"/>
      <c r="BH514" s="58"/>
      <c r="BI514" s="58"/>
      <c r="BJ514" s="58"/>
      <c r="BK514" s="58"/>
      <c r="BL514" s="58"/>
      <c r="BM514" s="58"/>
      <c r="BN514" s="58"/>
      <c r="BO514" s="58"/>
      <c r="BP514" s="58"/>
      <c r="BQ514" s="58"/>
      <c r="BR514" s="58"/>
      <c r="BS514" s="58"/>
      <c r="BT514" s="126"/>
      <c r="BU514" s="486"/>
      <c r="BV514" s="487"/>
      <c r="BW514" s="487"/>
      <c r="BX514" s="487"/>
      <c r="BY514" s="487"/>
      <c r="BZ514" s="487"/>
      <c r="CA514" s="487"/>
      <c r="CB514" s="487"/>
      <c r="CC514" s="487"/>
      <c r="CD514" s="487"/>
      <c r="CE514" s="487"/>
      <c r="CF514" s="487"/>
      <c r="CG514" s="487"/>
      <c r="CH514" s="487"/>
      <c r="CI514" s="487"/>
      <c r="CJ514" s="487"/>
      <c r="CK514" s="115"/>
      <c r="CL514" s="115"/>
      <c r="CM514" s="115"/>
      <c r="CN514" s="115"/>
      <c r="CO514" s="110"/>
      <c r="CP514" s="172"/>
      <c r="CQ514" s="111"/>
      <c r="CR514" s="172"/>
      <c r="CS514" s="172"/>
      <c r="CT514" s="172"/>
      <c r="CU514" s="172"/>
      <c r="CV514" s="172"/>
      <c r="CW514" s="172"/>
      <c r="CX514" s="172"/>
      <c r="CY514" s="172"/>
      <c r="CZ514" s="172"/>
      <c r="DA514" s="172"/>
      <c r="DB514" s="172"/>
      <c r="DC514" s="172"/>
      <c r="DD514" s="172"/>
      <c r="DE514" s="172"/>
      <c r="DF514" s="172"/>
      <c r="DG514" s="172"/>
      <c r="DH514" s="172"/>
      <c r="DI514" s="172"/>
      <c r="DJ514" s="172"/>
      <c r="DK514" s="172"/>
      <c r="DL514" s="172"/>
      <c r="DM514" s="172"/>
      <c r="DN514" s="172"/>
      <c r="DO514" s="173"/>
      <c r="DP514" s="128"/>
      <c r="DQ514" s="58"/>
      <c r="DR514" s="58"/>
      <c r="DS514" s="58"/>
      <c r="DT514" s="58"/>
      <c r="DU514" s="58"/>
      <c r="DV514" s="58"/>
      <c r="DW514" s="58"/>
      <c r="DX514" s="58"/>
      <c r="DY514" s="58"/>
      <c r="DZ514" s="58"/>
      <c r="EA514" s="58"/>
      <c r="EB514" s="58"/>
      <c r="EC514" s="58"/>
      <c r="ED514" s="189"/>
      <c r="EE514" s="207"/>
      <c r="EF514" s="207"/>
      <c r="EG514" s="207"/>
      <c r="EH514" s="207"/>
      <c r="EI514" s="207"/>
      <c r="EJ514" s="207"/>
      <c r="EK514" s="207"/>
      <c r="EL514" s="207"/>
      <c r="EM514" s="207"/>
      <c r="EN514" s="207"/>
      <c r="EO514" s="207"/>
      <c r="EP514" s="207"/>
      <c r="EQ514" s="207"/>
      <c r="ER514" s="207"/>
      <c r="ES514" s="207"/>
      <c r="ET514" s="207"/>
      <c r="EU514" s="207"/>
      <c r="EV514" s="207"/>
      <c r="EW514" s="207"/>
      <c r="EX514" s="207"/>
      <c r="EY514" s="207"/>
      <c r="EZ514" s="207"/>
      <c r="FA514" s="207"/>
      <c r="FB514" s="207"/>
      <c r="FC514" s="207"/>
      <c r="FD514" s="207"/>
      <c r="FE514" s="207"/>
      <c r="FF514" s="207"/>
      <c r="FG514" s="207"/>
      <c r="FH514" s="207"/>
      <c r="FI514" s="207"/>
      <c r="FJ514" s="207"/>
      <c r="FK514" s="207"/>
      <c r="FL514" s="207"/>
      <c r="FM514" s="207"/>
      <c r="FN514" s="207"/>
      <c r="FO514" s="207"/>
      <c r="FP514" s="207"/>
      <c r="FQ514" s="207"/>
      <c r="FR514" s="207"/>
      <c r="FS514" s="207"/>
      <c r="FT514" s="207"/>
      <c r="FU514" s="207"/>
      <c r="FV514" s="207"/>
      <c r="FW514" s="207"/>
      <c r="FX514" s="207"/>
      <c r="FY514" s="207"/>
      <c r="FZ514" s="207"/>
      <c r="GA514" s="207"/>
      <c r="GB514" s="207"/>
      <c r="GC514" s="207"/>
      <c r="GD514" s="207"/>
      <c r="GE514" s="207"/>
      <c r="GF514" s="207"/>
      <c r="GG514" s="207"/>
      <c r="GH514" s="207"/>
      <c r="GI514" s="207"/>
      <c r="GJ514" s="207"/>
      <c r="GK514" s="207"/>
      <c r="GL514" s="207"/>
      <c r="GM514" s="207"/>
    </row>
    <row r="515" spans="1:195" s="236" customFormat="1" ht="9" customHeight="1" x14ac:dyDescent="0.4">
      <c r="A515" s="58"/>
      <c r="B515" s="58"/>
      <c r="C515" s="58"/>
      <c r="D515" s="58"/>
      <c r="E515" s="58"/>
      <c r="F515" s="126"/>
      <c r="G515" s="216"/>
      <c r="H515" s="216"/>
      <c r="I515" s="216"/>
      <c r="J515" s="216"/>
      <c r="K515" s="216"/>
      <c r="L515" s="216"/>
      <c r="M515" s="216"/>
      <c r="N515" s="216"/>
      <c r="O515" s="216"/>
      <c r="P515" s="216"/>
      <c r="Q515" s="216"/>
      <c r="R515" s="216"/>
      <c r="S515" s="216"/>
      <c r="T515" s="216"/>
      <c r="U515" s="216"/>
      <c r="V515" s="216"/>
      <c r="W515" s="126"/>
      <c r="X515" s="126"/>
      <c r="Y515" s="126"/>
      <c r="Z515" s="126"/>
      <c r="AA515" s="126"/>
      <c r="AB515" s="126"/>
      <c r="AC515" s="126"/>
      <c r="AD515" s="126"/>
      <c r="AE515" s="126"/>
      <c r="AF515" s="126"/>
      <c r="AG515" s="126"/>
      <c r="AH515" s="126"/>
      <c r="AI515" s="126"/>
      <c r="AJ515" s="126"/>
      <c r="AK515" s="126"/>
      <c r="AL515" s="126"/>
      <c r="AM515" s="126"/>
      <c r="AN515" s="126"/>
      <c r="AO515" s="126"/>
      <c r="AP515" s="126"/>
      <c r="AQ515" s="126"/>
      <c r="AR515" s="126"/>
      <c r="AS515" s="126"/>
      <c r="AT515" s="126"/>
      <c r="AU515" s="126"/>
      <c r="AV515" s="126"/>
      <c r="AW515" s="126"/>
      <c r="AX515" s="126"/>
      <c r="AY515" s="126"/>
      <c r="AZ515" s="126"/>
      <c r="BA515" s="126"/>
      <c r="BB515" s="126"/>
      <c r="BC515" s="58"/>
      <c r="BD515" s="58"/>
      <c r="BE515" s="58"/>
      <c r="BF515" s="58"/>
      <c r="BG515" s="58"/>
      <c r="BH515" s="58"/>
      <c r="BI515" s="58"/>
      <c r="BJ515" s="58"/>
      <c r="BK515" s="58"/>
      <c r="BL515" s="58"/>
      <c r="BM515" s="58"/>
      <c r="BN515" s="58"/>
      <c r="BO515" s="58"/>
      <c r="BP515" s="58"/>
      <c r="BQ515" s="58"/>
      <c r="BR515" s="58"/>
      <c r="BS515" s="58"/>
      <c r="BT515" s="126"/>
      <c r="BU515" s="216"/>
      <c r="BV515" s="216"/>
      <c r="BW515" s="216"/>
      <c r="BX515" s="216"/>
      <c r="BY515" s="216"/>
      <c r="BZ515" s="216"/>
      <c r="CA515" s="216"/>
      <c r="CB515" s="216"/>
      <c r="CC515" s="216"/>
      <c r="CD515" s="216"/>
      <c r="CE515" s="216"/>
      <c r="CF515" s="216"/>
      <c r="CG515" s="216"/>
      <c r="CH515" s="216"/>
      <c r="CI515" s="216"/>
      <c r="CJ515" s="216"/>
      <c r="CK515" s="126"/>
      <c r="CL515" s="126"/>
      <c r="CM515" s="126"/>
      <c r="CN515" s="126"/>
      <c r="CO515" s="126"/>
      <c r="CP515" s="126"/>
      <c r="CQ515" s="126"/>
      <c r="CR515" s="126"/>
      <c r="CS515" s="126"/>
      <c r="CT515" s="126"/>
      <c r="CU515" s="126"/>
      <c r="CV515" s="126"/>
      <c r="CW515" s="126"/>
      <c r="CX515" s="126"/>
      <c r="CY515" s="126"/>
      <c r="CZ515" s="126"/>
      <c r="DA515" s="126"/>
      <c r="DB515" s="126"/>
      <c r="DC515" s="126"/>
      <c r="DD515" s="126"/>
      <c r="DE515" s="126"/>
      <c r="DF515" s="126"/>
      <c r="DG515" s="126"/>
      <c r="DH515" s="126"/>
      <c r="DI515" s="126"/>
      <c r="DJ515" s="126"/>
      <c r="DK515" s="126"/>
      <c r="DL515" s="126"/>
      <c r="DM515" s="126"/>
      <c r="DN515" s="126"/>
      <c r="DO515" s="126"/>
      <c r="DP515" s="126"/>
      <c r="DQ515" s="58"/>
      <c r="DR515" s="58"/>
      <c r="DS515" s="58"/>
      <c r="DT515" s="58"/>
      <c r="DU515" s="58"/>
      <c r="DV515" s="58"/>
      <c r="DW515" s="58"/>
      <c r="DX515" s="58"/>
      <c r="DY515" s="58"/>
      <c r="DZ515" s="58"/>
      <c r="EA515" s="58"/>
      <c r="EB515" s="58"/>
      <c r="EC515" s="58"/>
      <c r="ED515" s="189"/>
      <c r="EE515" s="207"/>
      <c r="EF515" s="207"/>
      <c r="EG515" s="207"/>
      <c r="EH515" s="207"/>
      <c r="EI515" s="207"/>
      <c r="EJ515" s="207"/>
      <c r="EK515" s="207"/>
      <c r="EL515" s="207"/>
      <c r="EM515" s="207"/>
      <c r="EN515" s="207"/>
      <c r="EO515" s="207"/>
      <c r="EP515" s="207"/>
      <c r="EQ515" s="207"/>
      <c r="ER515" s="207"/>
      <c r="ES515" s="207"/>
      <c r="ET515" s="207"/>
      <c r="EU515" s="207"/>
      <c r="EV515" s="207"/>
      <c r="EW515" s="207"/>
      <c r="EX515" s="207"/>
      <c r="EY515" s="207"/>
      <c r="EZ515" s="207"/>
      <c r="FA515" s="207"/>
      <c r="FB515" s="207"/>
      <c r="FC515" s="207"/>
      <c r="FD515" s="207"/>
      <c r="FE515" s="207"/>
      <c r="FF515" s="207"/>
      <c r="FG515" s="207"/>
      <c r="FH515" s="207"/>
      <c r="FI515" s="207"/>
      <c r="FJ515" s="207"/>
      <c r="FK515" s="207"/>
      <c r="FL515" s="207"/>
      <c r="FM515" s="207"/>
      <c r="FN515" s="207"/>
      <c r="FO515" s="207"/>
      <c r="FP515" s="207"/>
      <c r="FQ515" s="207"/>
      <c r="FR515" s="207"/>
      <c r="FS515" s="207"/>
      <c r="FT515" s="207"/>
      <c r="FU515" s="207"/>
      <c r="FV515" s="207"/>
      <c r="FW515" s="207"/>
      <c r="FX515" s="207"/>
      <c r="FY515" s="207"/>
      <c r="FZ515" s="207"/>
      <c r="GA515" s="207"/>
      <c r="GB515" s="207"/>
      <c r="GC515" s="207"/>
      <c r="GD515" s="207"/>
      <c r="GE515" s="207"/>
      <c r="GF515" s="207"/>
      <c r="GG515" s="207"/>
      <c r="GH515" s="207"/>
      <c r="GI515" s="207"/>
      <c r="GJ515" s="207"/>
      <c r="GK515" s="207"/>
      <c r="GL515" s="207"/>
      <c r="GM515" s="207"/>
    </row>
    <row r="516" spans="1:195" s="236" customFormat="1" ht="26.25" customHeight="1" thickBot="1" x14ac:dyDescent="0.45">
      <c r="A516" s="58"/>
      <c r="B516" s="58"/>
      <c r="C516" s="58"/>
      <c r="D516" s="58"/>
      <c r="E516" s="58"/>
      <c r="F516" s="58"/>
      <c r="G516" s="66"/>
      <c r="H516" s="66"/>
      <c r="I516" s="66"/>
      <c r="J516" s="66"/>
      <c r="K516" s="66"/>
      <c r="L516" s="66"/>
      <c r="M516" s="66"/>
      <c r="N516" s="66"/>
      <c r="O516" s="66"/>
      <c r="P516" s="66"/>
      <c r="Q516" s="66"/>
      <c r="R516" s="66"/>
      <c r="S516" s="66"/>
      <c r="T516" s="66"/>
      <c r="U516" s="66"/>
      <c r="V516" s="66"/>
      <c r="W516" s="58"/>
      <c r="X516" s="58"/>
      <c r="Y516" s="58"/>
      <c r="Z516" s="58"/>
      <c r="AA516" s="58"/>
      <c r="AB516" s="58"/>
      <c r="AC516" s="58"/>
      <c r="AD516" s="58"/>
      <c r="AE516" s="58"/>
      <c r="AF516" s="58"/>
      <c r="AG516" s="58"/>
      <c r="AH516" s="58"/>
      <c r="AI516" s="58"/>
      <c r="AJ516" s="58"/>
      <c r="AK516" s="58"/>
      <c r="AL516" s="58"/>
      <c r="AM516" s="58"/>
      <c r="AN516" s="58"/>
      <c r="AO516" s="58"/>
      <c r="AP516" s="58"/>
      <c r="AQ516" s="58"/>
      <c r="AR516" s="58"/>
      <c r="AS516" s="58"/>
      <c r="AT516" s="58"/>
      <c r="AU516" s="58"/>
      <c r="AV516" s="58"/>
      <c r="AW516" s="58"/>
      <c r="AX516" s="58"/>
      <c r="AY516" s="58"/>
      <c r="AZ516" s="58"/>
      <c r="BA516" s="58"/>
      <c r="BB516" s="58"/>
      <c r="BC516" s="58"/>
      <c r="BD516" s="58"/>
      <c r="BE516" s="58"/>
      <c r="BF516" s="58"/>
      <c r="BG516" s="58"/>
      <c r="BH516" s="58"/>
      <c r="BI516" s="58"/>
      <c r="BJ516" s="58"/>
      <c r="BK516" s="58"/>
      <c r="BL516" s="58"/>
      <c r="BM516" s="58"/>
      <c r="BN516" s="58"/>
      <c r="BO516" s="58"/>
      <c r="BP516" s="58"/>
      <c r="BQ516" s="58"/>
      <c r="BR516" s="58"/>
      <c r="BS516" s="58"/>
      <c r="BT516" s="58"/>
      <c r="BU516" s="66"/>
      <c r="BV516" s="66"/>
      <c r="BW516" s="66"/>
      <c r="BX516" s="66"/>
      <c r="BY516" s="66"/>
      <c r="BZ516" s="66"/>
      <c r="CA516" s="66"/>
      <c r="CB516" s="66"/>
      <c r="CC516" s="66"/>
      <c r="CD516" s="66"/>
      <c r="CE516" s="66"/>
      <c r="CF516" s="66"/>
      <c r="CG516" s="66"/>
      <c r="CH516" s="66"/>
      <c r="CI516" s="66"/>
      <c r="CJ516" s="66"/>
      <c r="CK516" s="58"/>
      <c r="CL516" s="58"/>
      <c r="CM516" s="58"/>
      <c r="CN516" s="58"/>
      <c r="CO516" s="58"/>
      <c r="CP516" s="58"/>
      <c r="CQ516" s="58"/>
      <c r="CR516" s="58"/>
      <c r="CS516" s="58"/>
      <c r="CT516" s="58"/>
      <c r="CU516" s="58"/>
      <c r="CV516" s="58"/>
      <c r="CW516" s="58"/>
      <c r="CX516" s="58"/>
      <c r="CY516" s="58"/>
      <c r="CZ516" s="58"/>
      <c r="DA516" s="58"/>
      <c r="DB516" s="58"/>
      <c r="DC516" s="58"/>
      <c r="DD516" s="58"/>
      <c r="DE516" s="58"/>
      <c r="DF516" s="58"/>
      <c r="DG516" s="58"/>
      <c r="DH516" s="58"/>
      <c r="DI516" s="58"/>
      <c r="DJ516" s="58"/>
      <c r="DK516" s="58"/>
      <c r="DL516" s="58"/>
      <c r="DM516" s="58"/>
      <c r="DN516" s="58"/>
      <c r="DO516" s="58"/>
      <c r="DP516" s="58"/>
      <c r="DQ516" s="58"/>
      <c r="DR516" s="58"/>
      <c r="DS516" s="58"/>
      <c r="DT516" s="58"/>
      <c r="DU516" s="58"/>
      <c r="DV516" s="58"/>
      <c r="DW516" s="58"/>
      <c r="DX516" s="58"/>
      <c r="DY516" s="58"/>
      <c r="DZ516" s="58"/>
      <c r="EA516" s="58"/>
      <c r="EB516" s="58"/>
      <c r="EC516" s="58"/>
      <c r="ED516" s="189"/>
      <c r="EE516" s="207"/>
      <c r="EF516" s="207"/>
      <c r="EG516" s="207"/>
      <c r="EH516" s="207"/>
      <c r="EI516" s="207"/>
      <c r="EJ516" s="207"/>
      <c r="EK516" s="207"/>
      <c r="EL516" s="207"/>
      <c r="EM516" s="207"/>
      <c r="EN516" s="207"/>
      <c r="EO516" s="207"/>
      <c r="EP516" s="207"/>
      <c r="EQ516" s="207"/>
      <c r="ER516" s="207"/>
      <c r="ES516" s="207"/>
      <c r="ET516" s="207"/>
      <c r="EU516" s="207"/>
      <c r="EV516" s="207"/>
      <c r="EW516" s="207"/>
      <c r="EX516" s="207"/>
      <c r="EY516" s="207"/>
      <c r="EZ516" s="207"/>
      <c r="FA516" s="207"/>
      <c r="FB516" s="207"/>
      <c r="FC516" s="207"/>
      <c r="FD516" s="207"/>
      <c r="FE516" s="207"/>
      <c r="FF516" s="207"/>
      <c r="FG516" s="207"/>
      <c r="FH516" s="207"/>
      <c r="FI516" s="207"/>
      <c r="FJ516" s="207"/>
      <c r="FK516" s="207"/>
      <c r="FL516" s="207"/>
      <c r="FM516" s="207"/>
      <c r="FN516" s="207"/>
      <c r="FO516" s="207"/>
      <c r="FP516" s="207"/>
      <c r="FQ516" s="207"/>
      <c r="FR516" s="207"/>
      <c r="FS516" s="207"/>
      <c r="FT516" s="207"/>
      <c r="FU516" s="207"/>
      <c r="FV516" s="207"/>
      <c r="FW516" s="207"/>
      <c r="FX516" s="207"/>
      <c r="FY516" s="207"/>
      <c r="FZ516" s="207"/>
      <c r="GA516" s="207"/>
      <c r="GB516" s="207"/>
      <c r="GC516" s="207"/>
      <c r="GD516" s="207"/>
      <c r="GE516" s="207"/>
      <c r="GF516" s="207"/>
      <c r="GG516" s="207"/>
      <c r="GH516" s="207"/>
      <c r="GI516" s="207"/>
      <c r="GJ516" s="207"/>
      <c r="GK516" s="207"/>
      <c r="GL516" s="207"/>
      <c r="GM516" s="207"/>
    </row>
    <row r="517" spans="1:195" s="236" customFormat="1" ht="9.9499999999999993" customHeight="1" thickBot="1" x14ac:dyDescent="0.45">
      <c r="A517" s="58"/>
      <c r="B517" s="58"/>
      <c r="C517" s="58"/>
      <c r="D517" s="58"/>
      <c r="E517" s="58"/>
      <c r="F517" s="58"/>
      <c r="G517" s="477" t="s">
        <v>420</v>
      </c>
      <c r="H517" s="478"/>
      <c r="I517" s="478"/>
      <c r="J517" s="478"/>
      <c r="K517" s="478"/>
      <c r="L517" s="478"/>
      <c r="M517" s="478"/>
      <c r="N517" s="478"/>
      <c r="O517" s="478"/>
      <c r="P517" s="478"/>
      <c r="Q517" s="478"/>
      <c r="R517" s="478"/>
      <c r="S517" s="478"/>
      <c r="T517" s="478"/>
      <c r="U517" s="478"/>
      <c r="V517" s="478"/>
      <c r="W517" s="112"/>
      <c r="X517" s="112"/>
      <c r="Y517" s="112"/>
      <c r="Z517" s="112"/>
      <c r="AA517" s="105"/>
      <c r="AB517" s="106"/>
      <c r="AC517" s="106"/>
      <c r="AD517" s="106"/>
      <c r="AE517" s="106"/>
      <c r="AF517" s="106"/>
      <c r="AG517" s="106"/>
      <c r="AH517" s="106"/>
      <c r="AI517" s="106"/>
      <c r="AJ517" s="106"/>
      <c r="AK517" s="106"/>
      <c r="AL517" s="106"/>
      <c r="AM517" s="106"/>
      <c r="AN517" s="106"/>
      <c r="AO517" s="106"/>
      <c r="AP517" s="106"/>
      <c r="AQ517" s="106"/>
      <c r="AR517" s="106"/>
      <c r="AS517" s="106"/>
      <c r="AT517" s="106"/>
      <c r="AU517" s="106"/>
      <c r="AV517" s="106"/>
      <c r="AW517" s="106"/>
      <c r="AX517" s="106"/>
      <c r="AY517" s="106"/>
      <c r="AZ517" s="106"/>
      <c r="BA517" s="107"/>
      <c r="BB517" s="58"/>
      <c r="BC517" s="58"/>
      <c r="BD517" s="58"/>
      <c r="BE517" s="58"/>
      <c r="BF517" s="58"/>
      <c r="BG517" s="58"/>
      <c r="BH517" s="58"/>
      <c r="BI517" s="58"/>
      <c r="BJ517" s="58"/>
      <c r="BK517" s="58"/>
      <c r="BL517" s="58"/>
      <c r="BM517" s="58"/>
      <c r="BN517" s="58"/>
      <c r="BO517" s="58"/>
      <c r="BP517" s="58"/>
      <c r="BQ517" s="58"/>
      <c r="BR517" s="58"/>
      <c r="BS517" s="58"/>
      <c r="BT517" s="58"/>
      <c r="BU517" s="477" t="s">
        <v>420</v>
      </c>
      <c r="BV517" s="483"/>
      <c r="BW517" s="483"/>
      <c r="BX517" s="483"/>
      <c r="BY517" s="483"/>
      <c r="BZ517" s="483"/>
      <c r="CA517" s="483"/>
      <c r="CB517" s="483"/>
      <c r="CC517" s="483"/>
      <c r="CD517" s="483"/>
      <c r="CE517" s="483"/>
      <c r="CF517" s="483"/>
      <c r="CG517" s="483"/>
      <c r="CH517" s="483"/>
      <c r="CI517" s="483"/>
      <c r="CJ517" s="483"/>
      <c r="CK517" s="112"/>
      <c r="CL517" s="112"/>
      <c r="CM517" s="112"/>
      <c r="CN517" s="112"/>
      <c r="CO517" s="105"/>
      <c r="CP517" s="106"/>
      <c r="CQ517" s="106"/>
      <c r="CR517" s="106"/>
      <c r="CS517" s="106"/>
      <c r="CT517" s="106"/>
      <c r="CU517" s="106"/>
      <c r="CV517" s="106"/>
      <c r="CW517" s="106"/>
      <c r="CX517" s="106"/>
      <c r="CY517" s="106"/>
      <c r="CZ517" s="106"/>
      <c r="DA517" s="106"/>
      <c r="DB517" s="106"/>
      <c r="DC517" s="106"/>
      <c r="DD517" s="106"/>
      <c r="DE517" s="106"/>
      <c r="DF517" s="106"/>
      <c r="DG517" s="106"/>
      <c r="DH517" s="106"/>
      <c r="DI517" s="106"/>
      <c r="DJ517" s="106"/>
      <c r="DK517" s="106"/>
      <c r="DL517" s="106"/>
      <c r="DM517" s="106"/>
      <c r="DN517" s="106"/>
      <c r="DO517" s="107"/>
      <c r="DP517" s="58"/>
      <c r="DQ517" s="58"/>
      <c r="DR517" s="58"/>
      <c r="DS517" s="58"/>
      <c r="DT517" s="58"/>
      <c r="DU517" s="58"/>
      <c r="DV517" s="58"/>
      <c r="DW517" s="58"/>
      <c r="DX517" s="58"/>
      <c r="DY517" s="58"/>
      <c r="DZ517" s="58"/>
      <c r="EA517" s="58"/>
      <c r="EB517" s="58"/>
      <c r="EC517" s="58"/>
      <c r="ED517" s="189"/>
      <c r="EE517" s="207"/>
      <c r="EF517" s="207"/>
      <c r="EG517" s="207"/>
      <c r="EH517" s="207"/>
      <c r="EI517" s="207"/>
      <c r="EJ517" s="207"/>
      <c r="EK517" s="207"/>
      <c r="EL517" s="207"/>
      <c r="EM517" s="207"/>
      <c r="EN517" s="207"/>
      <c r="EO517" s="207"/>
      <c r="EP517" s="207"/>
      <c r="EQ517" s="207"/>
      <c r="ER517" s="207"/>
      <c r="ES517" s="207"/>
      <c r="ET517" s="207"/>
      <c r="EU517" s="207"/>
      <c r="EV517" s="207"/>
      <c r="EW517" s="207"/>
      <c r="EX517" s="207"/>
      <c r="EY517" s="207"/>
      <c r="EZ517" s="207"/>
      <c r="FA517" s="207"/>
      <c r="FB517" s="207"/>
      <c r="FC517" s="207"/>
      <c r="FD517" s="207"/>
      <c r="FE517" s="207"/>
      <c r="FF517" s="207"/>
      <c r="FG517" s="207"/>
      <c r="FH517" s="207"/>
      <c r="FI517" s="207"/>
      <c r="FJ517" s="207"/>
      <c r="FK517" s="207"/>
      <c r="FL517" s="207"/>
      <c r="FM517" s="207"/>
      <c r="FN517" s="207"/>
      <c r="FO517" s="207"/>
      <c r="FP517" s="207"/>
      <c r="FQ517" s="207"/>
      <c r="FR517" s="207"/>
      <c r="FS517" s="207"/>
      <c r="FT517" s="207"/>
      <c r="FU517" s="207"/>
      <c r="FV517" s="207"/>
      <c r="FW517" s="207"/>
      <c r="FX517" s="207"/>
      <c r="FY517" s="207"/>
      <c r="FZ517" s="207"/>
      <c r="GA517" s="207"/>
      <c r="GB517" s="207"/>
      <c r="GC517" s="207"/>
      <c r="GD517" s="207"/>
      <c r="GE517" s="207"/>
      <c r="GF517" s="207"/>
      <c r="GG517" s="207"/>
      <c r="GH517" s="207"/>
      <c r="GI517" s="207"/>
      <c r="GJ517" s="207"/>
      <c r="GK517" s="207"/>
      <c r="GL517" s="207"/>
      <c r="GM517" s="207"/>
    </row>
    <row r="518" spans="1:195" s="236" customFormat="1" ht="9.9499999999999993" customHeight="1" x14ac:dyDescent="0.4">
      <c r="A518" s="58"/>
      <c r="B518" s="58"/>
      <c r="C518" s="58"/>
      <c r="D518" s="58"/>
      <c r="E518" s="58"/>
      <c r="F518" s="58"/>
      <c r="G518" s="479"/>
      <c r="H518" s="480"/>
      <c r="I518" s="480"/>
      <c r="J518" s="480"/>
      <c r="K518" s="480"/>
      <c r="L518" s="480"/>
      <c r="M518" s="480"/>
      <c r="N518" s="480"/>
      <c r="O518" s="480"/>
      <c r="P518" s="480"/>
      <c r="Q518" s="480"/>
      <c r="R518" s="480"/>
      <c r="S518" s="480"/>
      <c r="T518" s="480"/>
      <c r="U518" s="480"/>
      <c r="V518" s="480"/>
      <c r="W518" s="162"/>
      <c r="X518" s="162"/>
      <c r="Y518" s="162"/>
      <c r="Z518" s="458" t="s">
        <v>421</v>
      </c>
      <c r="AA518" s="459"/>
      <c r="AB518" s="459"/>
      <c r="AC518" s="459"/>
      <c r="AD518" s="459"/>
      <c r="AE518" s="459"/>
      <c r="AF518" s="459"/>
      <c r="AG518" s="459"/>
      <c r="AH518" s="459"/>
      <c r="AI518" s="459"/>
      <c r="AJ518" s="459"/>
      <c r="AK518" s="459"/>
      <c r="AL518" s="459"/>
      <c r="AM518" s="459"/>
      <c r="AN518" s="459"/>
      <c r="AO518" s="459"/>
      <c r="AP518" s="459"/>
      <c r="AQ518" s="459"/>
      <c r="AR518" s="459"/>
      <c r="AS518" s="459"/>
      <c r="AT518" s="459"/>
      <c r="AU518" s="459"/>
      <c r="AV518" s="459"/>
      <c r="AW518" s="459"/>
      <c r="AX518" s="459"/>
      <c r="AY518" s="459"/>
      <c r="AZ518" s="460"/>
      <c r="BA518" s="108"/>
      <c r="BB518" s="58"/>
      <c r="BC518" s="58"/>
      <c r="BD518" s="58"/>
      <c r="BE518" s="467"/>
      <c r="BF518" s="468"/>
      <c r="BG518" s="472" t="s">
        <v>91</v>
      </c>
      <c r="BH518" s="472"/>
      <c r="BI518" s="468"/>
      <c r="BJ518" s="468"/>
      <c r="BK518" s="472" t="s">
        <v>92</v>
      </c>
      <c r="BL518" s="474"/>
      <c r="BM518" s="58"/>
      <c r="BN518" s="58"/>
      <c r="BO518" s="58"/>
      <c r="BP518" s="58"/>
      <c r="BQ518" s="58"/>
      <c r="BR518" s="58"/>
      <c r="BS518" s="58"/>
      <c r="BT518" s="58"/>
      <c r="BU518" s="484"/>
      <c r="BV518" s="485"/>
      <c r="BW518" s="485"/>
      <c r="BX518" s="485"/>
      <c r="BY518" s="485"/>
      <c r="BZ518" s="485"/>
      <c r="CA518" s="485"/>
      <c r="CB518" s="485"/>
      <c r="CC518" s="485"/>
      <c r="CD518" s="485"/>
      <c r="CE518" s="485"/>
      <c r="CF518" s="485"/>
      <c r="CG518" s="485"/>
      <c r="CH518" s="485"/>
      <c r="CI518" s="485"/>
      <c r="CJ518" s="485"/>
      <c r="CK518" s="162"/>
      <c r="CL518" s="162"/>
      <c r="CM518" s="162"/>
      <c r="CN518" s="458" t="s">
        <v>421</v>
      </c>
      <c r="CO518" s="459"/>
      <c r="CP518" s="459"/>
      <c r="CQ518" s="459"/>
      <c r="CR518" s="459"/>
      <c r="CS518" s="459"/>
      <c r="CT518" s="459"/>
      <c r="CU518" s="459"/>
      <c r="CV518" s="459"/>
      <c r="CW518" s="459"/>
      <c r="CX518" s="459"/>
      <c r="CY518" s="459"/>
      <c r="CZ518" s="459"/>
      <c r="DA518" s="459"/>
      <c r="DB518" s="459"/>
      <c r="DC518" s="459"/>
      <c r="DD518" s="459"/>
      <c r="DE518" s="459"/>
      <c r="DF518" s="459"/>
      <c r="DG518" s="459"/>
      <c r="DH518" s="459"/>
      <c r="DI518" s="459"/>
      <c r="DJ518" s="459"/>
      <c r="DK518" s="459"/>
      <c r="DL518" s="459"/>
      <c r="DM518" s="459"/>
      <c r="DN518" s="460"/>
      <c r="DO518" s="108"/>
      <c r="DP518" s="58"/>
      <c r="DQ518" s="58"/>
      <c r="DR518" s="58"/>
      <c r="DS518" s="467">
        <v>9</v>
      </c>
      <c r="DT518" s="468"/>
      <c r="DU518" s="472" t="s">
        <v>91</v>
      </c>
      <c r="DV518" s="472"/>
      <c r="DW518" s="468">
        <v>1</v>
      </c>
      <c r="DX518" s="468"/>
      <c r="DY518" s="472" t="s">
        <v>92</v>
      </c>
      <c r="DZ518" s="474"/>
      <c r="EA518" s="58"/>
      <c r="EB518" s="58"/>
      <c r="EC518" s="58"/>
      <c r="ED518" s="189"/>
      <c r="EE518" s="207"/>
      <c r="EF518" s="207"/>
      <c r="EG518" s="207"/>
      <c r="EH518" s="207"/>
      <c r="EI518" s="207"/>
      <c r="EJ518" s="207"/>
      <c r="EK518" s="207"/>
      <c r="EL518" s="207"/>
      <c r="EM518" s="207"/>
      <c r="EN518" s="207"/>
      <c r="EO518" s="207"/>
      <c r="EP518" s="207"/>
      <c r="EQ518" s="207"/>
      <c r="ER518" s="207"/>
      <c r="ES518" s="207"/>
      <c r="ET518" s="207"/>
      <c r="EU518" s="207"/>
      <c r="EV518" s="207"/>
      <c r="EW518" s="207"/>
      <c r="EX518" s="207"/>
      <c r="EY518" s="207"/>
      <c r="EZ518" s="207"/>
      <c r="FA518" s="207"/>
      <c r="FB518" s="207"/>
      <c r="FC518" s="207"/>
      <c r="FD518" s="207"/>
      <c r="FE518" s="207"/>
      <c r="FF518" s="207"/>
      <c r="FG518" s="207"/>
      <c r="FH518" s="207"/>
      <c r="FI518" s="207"/>
      <c r="FJ518" s="207"/>
      <c r="FK518" s="207"/>
      <c r="FL518" s="207"/>
      <c r="FM518" s="207"/>
      <c r="FN518" s="207"/>
      <c r="FO518" s="207"/>
      <c r="FP518" s="207"/>
      <c r="FQ518" s="207"/>
      <c r="FR518" s="207"/>
      <c r="FS518" s="207"/>
      <c r="FT518" s="207"/>
      <c r="FU518" s="207"/>
      <c r="FV518" s="207"/>
      <c r="FW518" s="207"/>
      <c r="FX518" s="207"/>
      <c r="FY518" s="207"/>
      <c r="FZ518" s="207"/>
      <c r="GA518" s="207"/>
      <c r="GB518" s="207"/>
      <c r="GC518" s="207"/>
      <c r="GD518" s="207"/>
      <c r="GE518" s="207"/>
      <c r="GF518" s="207"/>
      <c r="GG518" s="207"/>
      <c r="GH518" s="207"/>
      <c r="GI518" s="207"/>
      <c r="GJ518" s="207"/>
      <c r="GK518" s="207"/>
      <c r="GL518" s="207"/>
      <c r="GM518" s="207"/>
    </row>
    <row r="519" spans="1:195" s="236" customFormat="1" ht="9.9499999999999993" customHeight="1" x14ac:dyDescent="0.4">
      <c r="A519" s="58"/>
      <c r="B519" s="58"/>
      <c r="C519" s="58"/>
      <c r="D519" s="58"/>
      <c r="E519" s="58"/>
      <c r="F519" s="58"/>
      <c r="G519" s="479"/>
      <c r="H519" s="480"/>
      <c r="I519" s="480"/>
      <c r="J519" s="480"/>
      <c r="K519" s="480"/>
      <c r="L519" s="480"/>
      <c r="M519" s="480"/>
      <c r="N519" s="480"/>
      <c r="O519" s="480"/>
      <c r="P519" s="480"/>
      <c r="Q519" s="480"/>
      <c r="R519" s="480"/>
      <c r="S519" s="480"/>
      <c r="T519" s="480"/>
      <c r="U519" s="480"/>
      <c r="V519" s="480"/>
      <c r="W519" s="162"/>
      <c r="X519" s="162"/>
      <c r="Y519" s="162"/>
      <c r="Z519" s="461"/>
      <c r="AA519" s="462"/>
      <c r="AB519" s="462"/>
      <c r="AC519" s="462"/>
      <c r="AD519" s="462"/>
      <c r="AE519" s="462"/>
      <c r="AF519" s="462"/>
      <c r="AG519" s="462"/>
      <c r="AH519" s="462"/>
      <c r="AI519" s="462"/>
      <c r="AJ519" s="462"/>
      <c r="AK519" s="462"/>
      <c r="AL519" s="462"/>
      <c r="AM519" s="462"/>
      <c r="AN519" s="462"/>
      <c r="AO519" s="462"/>
      <c r="AP519" s="462"/>
      <c r="AQ519" s="462"/>
      <c r="AR519" s="462"/>
      <c r="AS519" s="462"/>
      <c r="AT519" s="462"/>
      <c r="AU519" s="462"/>
      <c r="AV519" s="462"/>
      <c r="AW519" s="462"/>
      <c r="AX519" s="462"/>
      <c r="AY519" s="462"/>
      <c r="AZ519" s="463"/>
      <c r="BA519" s="171"/>
      <c r="BB519" s="58"/>
      <c r="BC519" s="58"/>
      <c r="BD519" s="58"/>
      <c r="BE519" s="469"/>
      <c r="BF519" s="345"/>
      <c r="BG519" s="348"/>
      <c r="BH519" s="348"/>
      <c r="BI519" s="345"/>
      <c r="BJ519" s="345"/>
      <c r="BK519" s="348"/>
      <c r="BL519" s="475"/>
      <c r="BM519" s="58"/>
      <c r="BN519" s="58"/>
      <c r="BO519" s="58"/>
      <c r="BP519" s="58"/>
      <c r="BQ519" s="58"/>
      <c r="BR519" s="58"/>
      <c r="BS519" s="58"/>
      <c r="BT519" s="58"/>
      <c r="BU519" s="484"/>
      <c r="BV519" s="485"/>
      <c r="BW519" s="485"/>
      <c r="BX519" s="485"/>
      <c r="BY519" s="485"/>
      <c r="BZ519" s="485"/>
      <c r="CA519" s="485"/>
      <c r="CB519" s="485"/>
      <c r="CC519" s="485"/>
      <c r="CD519" s="485"/>
      <c r="CE519" s="485"/>
      <c r="CF519" s="485"/>
      <c r="CG519" s="485"/>
      <c r="CH519" s="485"/>
      <c r="CI519" s="485"/>
      <c r="CJ519" s="485"/>
      <c r="CK519" s="162"/>
      <c r="CL519" s="162"/>
      <c r="CM519" s="162"/>
      <c r="CN519" s="461"/>
      <c r="CO519" s="462"/>
      <c r="CP519" s="462"/>
      <c r="CQ519" s="462"/>
      <c r="CR519" s="462"/>
      <c r="CS519" s="462"/>
      <c r="CT519" s="462"/>
      <c r="CU519" s="462"/>
      <c r="CV519" s="462"/>
      <c r="CW519" s="462"/>
      <c r="CX519" s="462"/>
      <c r="CY519" s="462"/>
      <c r="CZ519" s="462"/>
      <c r="DA519" s="462"/>
      <c r="DB519" s="462"/>
      <c r="DC519" s="462"/>
      <c r="DD519" s="462"/>
      <c r="DE519" s="462"/>
      <c r="DF519" s="462"/>
      <c r="DG519" s="462"/>
      <c r="DH519" s="462"/>
      <c r="DI519" s="462"/>
      <c r="DJ519" s="462"/>
      <c r="DK519" s="462"/>
      <c r="DL519" s="462"/>
      <c r="DM519" s="462"/>
      <c r="DN519" s="463"/>
      <c r="DO519" s="171"/>
      <c r="DP519" s="58"/>
      <c r="DQ519" s="58"/>
      <c r="DR519" s="58"/>
      <c r="DS519" s="469"/>
      <c r="DT519" s="345"/>
      <c r="DU519" s="348"/>
      <c r="DV519" s="348"/>
      <c r="DW519" s="345"/>
      <c r="DX519" s="345"/>
      <c r="DY519" s="348"/>
      <c r="DZ519" s="475"/>
      <c r="EA519" s="58"/>
      <c r="EB519" s="58"/>
      <c r="EC519" s="58"/>
      <c r="ED519" s="189"/>
      <c r="EE519" s="207"/>
      <c r="EF519" s="207"/>
      <c r="EG519" s="207"/>
      <c r="EH519" s="207"/>
      <c r="EI519" s="207"/>
      <c r="EJ519" s="207"/>
      <c r="EK519" s="207"/>
      <c r="EL519" s="207"/>
      <c r="EM519" s="207"/>
      <c r="EN519" s="207"/>
      <c r="EO519" s="207"/>
      <c r="EP519" s="207"/>
      <c r="EQ519" s="207"/>
      <c r="ER519" s="207"/>
      <c r="ES519" s="207"/>
      <c r="ET519" s="207"/>
      <c r="EU519" s="207"/>
      <c r="EV519" s="207"/>
      <c r="EW519" s="207"/>
      <c r="EX519" s="207"/>
      <c r="EY519" s="207"/>
      <c r="EZ519" s="207"/>
      <c r="FA519" s="207"/>
      <c r="FB519" s="207"/>
      <c r="FC519" s="207"/>
      <c r="FD519" s="207"/>
      <c r="FE519" s="207"/>
      <c r="FF519" s="207"/>
      <c r="FG519" s="207"/>
      <c r="FH519" s="207"/>
      <c r="FI519" s="207"/>
      <c r="FJ519" s="207"/>
      <c r="FK519" s="207"/>
      <c r="FL519" s="207"/>
      <c r="FM519" s="207"/>
      <c r="FN519" s="207"/>
      <c r="FO519" s="207"/>
      <c r="FP519" s="207"/>
      <c r="FQ519" s="207"/>
      <c r="FR519" s="207"/>
      <c r="FS519" s="207"/>
      <c r="FT519" s="207"/>
      <c r="FU519" s="207"/>
      <c r="FV519" s="207"/>
      <c r="FW519" s="207"/>
      <c r="FX519" s="207"/>
      <c r="FY519" s="207"/>
      <c r="FZ519" s="207"/>
      <c r="GA519" s="207"/>
      <c r="GB519" s="207"/>
      <c r="GC519" s="207"/>
      <c r="GD519" s="207"/>
      <c r="GE519" s="207"/>
      <c r="GF519" s="207"/>
      <c r="GG519" s="207"/>
      <c r="GH519" s="207"/>
      <c r="GI519" s="207"/>
      <c r="GJ519" s="207"/>
      <c r="GK519" s="207"/>
      <c r="GL519" s="207"/>
      <c r="GM519" s="207"/>
    </row>
    <row r="520" spans="1:195" s="236" customFormat="1" ht="9.9499999999999993" customHeight="1" thickBot="1" x14ac:dyDescent="0.45">
      <c r="A520" s="58"/>
      <c r="B520" s="58"/>
      <c r="C520" s="58"/>
      <c r="D520" s="58"/>
      <c r="E520" s="58"/>
      <c r="F520" s="58"/>
      <c r="G520" s="479"/>
      <c r="H520" s="480"/>
      <c r="I520" s="480"/>
      <c r="J520" s="480"/>
      <c r="K520" s="480"/>
      <c r="L520" s="480"/>
      <c r="M520" s="480"/>
      <c r="N520" s="480"/>
      <c r="O520" s="480"/>
      <c r="P520" s="480"/>
      <c r="Q520" s="480"/>
      <c r="R520" s="480"/>
      <c r="S520" s="480"/>
      <c r="T520" s="480"/>
      <c r="U520" s="480"/>
      <c r="V520" s="480"/>
      <c r="W520" s="162"/>
      <c r="X520" s="162"/>
      <c r="Y520" s="162"/>
      <c r="Z520" s="464"/>
      <c r="AA520" s="465"/>
      <c r="AB520" s="465"/>
      <c r="AC520" s="465"/>
      <c r="AD520" s="465"/>
      <c r="AE520" s="465"/>
      <c r="AF520" s="465"/>
      <c r="AG520" s="465"/>
      <c r="AH520" s="465"/>
      <c r="AI520" s="465"/>
      <c r="AJ520" s="465"/>
      <c r="AK520" s="465"/>
      <c r="AL520" s="465"/>
      <c r="AM520" s="465"/>
      <c r="AN520" s="465"/>
      <c r="AO520" s="465"/>
      <c r="AP520" s="465"/>
      <c r="AQ520" s="465"/>
      <c r="AR520" s="465"/>
      <c r="AS520" s="465"/>
      <c r="AT520" s="465"/>
      <c r="AU520" s="465"/>
      <c r="AV520" s="465"/>
      <c r="AW520" s="465"/>
      <c r="AX520" s="465"/>
      <c r="AY520" s="465"/>
      <c r="AZ520" s="466"/>
      <c r="BA520" s="171"/>
      <c r="BB520" s="58"/>
      <c r="BC520" s="58"/>
      <c r="BD520" s="58"/>
      <c r="BE520" s="470"/>
      <c r="BF520" s="471"/>
      <c r="BG520" s="473"/>
      <c r="BH520" s="473"/>
      <c r="BI520" s="471"/>
      <c r="BJ520" s="471"/>
      <c r="BK520" s="473"/>
      <c r="BL520" s="476"/>
      <c r="BM520" s="58"/>
      <c r="BN520" s="58"/>
      <c r="BO520" s="58"/>
      <c r="BP520" s="58"/>
      <c r="BQ520" s="58"/>
      <c r="BR520" s="58"/>
      <c r="BS520" s="58"/>
      <c r="BT520" s="58"/>
      <c r="BU520" s="484"/>
      <c r="BV520" s="485"/>
      <c r="BW520" s="485"/>
      <c r="BX520" s="485"/>
      <c r="BY520" s="485"/>
      <c r="BZ520" s="485"/>
      <c r="CA520" s="485"/>
      <c r="CB520" s="485"/>
      <c r="CC520" s="485"/>
      <c r="CD520" s="485"/>
      <c r="CE520" s="485"/>
      <c r="CF520" s="485"/>
      <c r="CG520" s="485"/>
      <c r="CH520" s="485"/>
      <c r="CI520" s="485"/>
      <c r="CJ520" s="485"/>
      <c r="CK520" s="162"/>
      <c r="CL520" s="162"/>
      <c r="CM520" s="162"/>
      <c r="CN520" s="464"/>
      <c r="CO520" s="465"/>
      <c r="CP520" s="465"/>
      <c r="CQ520" s="465"/>
      <c r="CR520" s="465"/>
      <c r="CS520" s="465"/>
      <c r="CT520" s="465"/>
      <c r="CU520" s="465"/>
      <c r="CV520" s="465"/>
      <c r="CW520" s="465"/>
      <c r="CX520" s="465"/>
      <c r="CY520" s="465"/>
      <c r="CZ520" s="465"/>
      <c r="DA520" s="465"/>
      <c r="DB520" s="465"/>
      <c r="DC520" s="465"/>
      <c r="DD520" s="465"/>
      <c r="DE520" s="465"/>
      <c r="DF520" s="465"/>
      <c r="DG520" s="465"/>
      <c r="DH520" s="465"/>
      <c r="DI520" s="465"/>
      <c r="DJ520" s="465"/>
      <c r="DK520" s="465"/>
      <c r="DL520" s="465"/>
      <c r="DM520" s="465"/>
      <c r="DN520" s="466"/>
      <c r="DO520" s="171"/>
      <c r="DP520" s="58"/>
      <c r="DQ520" s="58"/>
      <c r="DR520" s="58"/>
      <c r="DS520" s="470"/>
      <c r="DT520" s="471"/>
      <c r="DU520" s="473"/>
      <c r="DV520" s="473"/>
      <c r="DW520" s="471"/>
      <c r="DX520" s="471"/>
      <c r="DY520" s="473"/>
      <c r="DZ520" s="476"/>
      <c r="EA520" s="58"/>
      <c r="EB520" s="58"/>
      <c r="EC520" s="58"/>
      <c r="ED520" s="189"/>
      <c r="EE520" s="207"/>
      <c r="EF520" s="207"/>
      <c r="EG520" s="207"/>
      <c r="EH520" s="207"/>
      <c r="EI520" s="207"/>
      <c r="EJ520" s="207"/>
      <c r="EK520" s="207"/>
      <c r="EL520" s="207"/>
      <c r="EM520" s="207"/>
      <c r="EN520" s="207"/>
      <c r="EO520" s="207"/>
      <c r="EP520" s="207"/>
      <c r="EQ520" s="207"/>
      <c r="ER520" s="207"/>
      <c r="ES520" s="207"/>
      <c r="ET520" s="207"/>
      <c r="EU520" s="207"/>
      <c r="EV520" s="207"/>
      <c r="EW520" s="207"/>
      <c r="EX520" s="207"/>
      <c r="EY520" s="207"/>
      <c r="EZ520" s="207"/>
      <c r="FA520" s="207"/>
      <c r="FB520" s="207"/>
      <c r="FC520" s="207"/>
      <c r="FD520" s="207"/>
      <c r="FE520" s="207"/>
      <c r="FF520" s="207"/>
      <c r="FG520" s="207"/>
      <c r="FH520" s="207"/>
      <c r="FI520" s="207"/>
      <c r="FJ520" s="207"/>
      <c r="FK520" s="207"/>
      <c r="FL520" s="207"/>
      <c r="FM520" s="207"/>
      <c r="FN520" s="207"/>
      <c r="FO520" s="207"/>
      <c r="FP520" s="207"/>
      <c r="FQ520" s="207"/>
      <c r="FR520" s="207"/>
      <c r="FS520" s="207"/>
      <c r="FT520" s="207"/>
      <c r="FU520" s="207"/>
      <c r="FV520" s="207"/>
      <c r="FW520" s="207"/>
      <c r="FX520" s="207"/>
      <c r="FY520" s="207"/>
      <c r="FZ520" s="207"/>
      <c r="GA520" s="207"/>
      <c r="GB520" s="207"/>
      <c r="GC520" s="207"/>
      <c r="GD520" s="207"/>
      <c r="GE520" s="207"/>
      <c r="GF520" s="207"/>
      <c r="GG520" s="207"/>
      <c r="GH520" s="207"/>
      <c r="GI520" s="207"/>
      <c r="GJ520" s="207"/>
      <c r="GK520" s="207"/>
      <c r="GL520" s="207"/>
      <c r="GM520" s="207"/>
    </row>
    <row r="521" spans="1:195" s="236" customFormat="1" ht="9.9499999999999993" customHeight="1" thickBot="1" x14ac:dyDescent="0.45">
      <c r="A521" s="58"/>
      <c r="B521" s="58"/>
      <c r="C521" s="58"/>
      <c r="D521" s="58"/>
      <c r="E521" s="58"/>
      <c r="F521" s="58"/>
      <c r="G521" s="481"/>
      <c r="H521" s="482"/>
      <c r="I521" s="482"/>
      <c r="J521" s="482"/>
      <c r="K521" s="482"/>
      <c r="L521" s="482"/>
      <c r="M521" s="482"/>
      <c r="N521" s="482"/>
      <c r="O521" s="482"/>
      <c r="P521" s="482"/>
      <c r="Q521" s="482"/>
      <c r="R521" s="482"/>
      <c r="S521" s="482"/>
      <c r="T521" s="482"/>
      <c r="U521" s="482"/>
      <c r="V521" s="482"/>
      <c r="W521" s="115"/>
      <c r="X521" s="115"/>
      <c r="Y521" s="115"/>
      <c r="Z521" s="115"/>
      <c r="AA521" s="110"/>
      <c r="AB521" s="172"/>
      <c r="AC521" s="111"/>
      <c r="AD521" s="172"/>
      <c r="AE521" s="172"/>
      <c r="AF521" s="172"/>
      <c r="AG521" s="172"/>
      <c r="AH521" s="172"/>
      <c r="AI521" s="172"/>
      <c r="AJ521" s="172"/>
      <c r="AK521" s="172"/>
      <c r="AL521" s="172"/>
      <c r="AM521" s="172"/>
      <c r="AN521" s="172"/>
      <c r="AO521" s="172"/>
      <c r="AP521" s="172"/>
      <c r="AQ521" s="172"/>
      <c r="AR521" s="172"/>
      <c r="AS521" s="172"/>
      <c r="AT521" s="172"/>
      <c r="AU521" s="172"/>
      <c r="AV521" s="172"/>
      <c r="AW521" s="172"/>
      <c r="AX521" s="172"/>
      <c r="AY521" s="172"/>
      <c r="AZ521" s="172"/>
      <c r="BA521" s="173"/>
      <c r="BB521" s="58"/>
      <c r="BC521" s="58"/>
      <c r="BD521" s="58"/>
      <c r="BE521" s="58"/>
      <c r="BF521" s="58"/>
      <c r="BG521" s="58"/>
      <c r="BH521" s="58"/>
      <c r="BI521" s="58"/>
      <c r="BJ521" s="58"/>
      <c r="BK521" s="58"/>
      <c r="BL521" s="58"/>
      <c r="BM521" s="58"/>
      <c r="BN521" s="58"/>
      <c r="BO521" s="58"/>
      <c r="BP521" s="58"/>
      <c r="BQ521" s="58"/>
      <c r="BR521" s="58"/>
      <c r="BS521" s="58"/>
      <c r="BT521" s="58"/>
      <c r="BU521" s="486"/>
      <c r="BV521" s="487"/>
      <c r="BW521" s="487"/>
      <c r="BX521" s="487"/>
      <c r="BY521" s="487"/>
      <c r="BZ521" s="487"/>
      <c r="CA521" s="487"/>
      <c r="CB521" s="487"/>
      <c r="CC521" s="487"/>
      <c r="CD521" s="487"/>
      <c r="CE521" s="487"/>
      <c r="CF521" s="487"/>
      <c r="CG521" s="487"/>
      <c r="CH521" s="487"/>
      <c r="CI521" s="487"/>
      <c r="CJ521" s="487"/>
      <c r="CK521" s="115"/>
      <c r="CL521" s="115"/>
      <c r="CM521" s="115"/>
      <c r="CN521" s="115"/>
      <c r="CO521" s="110"/>
      <c r="CP521" s="172"/>
      <c r="CQ521" s="111"/>
      <c r="CR521" s="172"/>
      <c r="CS521" s="172"/>
      <c r="CT521" s="172"/>
      <c r="CU521" s="172"/>
      <c r="CV521" s="172"/>
      <c r="CW521" s="172"/>
      <c r="CX521" s="172"/>
      <c r="CY521" s="172"/>
      <c r="CZ521" s="172"/>
      <c r="DA521" s="172"/>
      <c r="DB521" s="172"/>
      <c r="DC521" s="172"/>
      <c r="DD521" s="172"/>
      <c r="DE521" s="172"/>
      <c r="DF521" s="172"/>
      <c r="DG521" s="172"/>
      <c r="DH521" s="172"/>
      <c r="DI521" s="172"/>
      <c r="DJ521" s="172"/>
      <c r="DK521" s="172"/>
      <c r="DL521" s="172"/>
      <c r="DM521" s="172"/>
      <c r="DN521" s="172"/>
      <c r="DO521" s="173"/>
      <c r="DP521" s="58"/>
      <c r="DQ521" s="58"/>
      <c r="DR521" s="58"/>
      <c r="DS521" s="58"/>
      <c r="DT521" s="58"/>
      <c r="DU521" s="58"/>
      <c r="DV521" s="58"/>
      <c r="DW521" s="58"/>
      <c r="DX521" s="58"/>
      <c r="DY521" s="58"/>
      <c r="DZ521" s="58"/>
      <c r="EA521" s="58"/>
      <c r="EB521" s="58"/>
      <c r="EC521" s="58"/>
      <c r="ED521" s="189"/>
      <c r="EE521" s="207"/>
      <c r="EF521" s="207"/>
      <c r="EG521" s="207"/>
      <c r="EH521" s="207"/>
      <c r="EI521" s="207"/>
      <c r="EJ521" s="207"/>
      <c r="EK521" s="207"/>
      <c r="EL521" s="207"/>
      <c r="EM521" s="207"/>
      <c r="EN521" s="207"/>
      <c r="EO521" s="207"/>
      <c r="EP521" s="207"/>
      <c r="EQ521" s="207"/>
      <c r="ER521" s="207"/>
      <c r="ES521" s="207"/>
      <c r="ET521" s="207"/>
      <c r="EU521" s="207"/>
      <c r="EV521" s="207"/>
      <c r="EW521" s="207"/>
      <c r="EX521" s="207"/>
      <c r="EY521" s="207"/>
      <c r="EZ521" s="207"/>
      <c r="FA521" s="207"/>
      <c r="FB521" s="207"/>
      <c r="FC521" s="207"/>
      <c r="FD521" s="207"/>
      <c r="FE521" s="207"/>
      <c r="FF521" s="207"/>
      <c r="FG521" s="207"/>
      <c r="FH521" s="207"/>
      <c r="FI521" s="207"/>
      <c r="FJ521" s="207"/>
      <c r="FK521" s="207"/>
      <c r="FL521" s="207"/>
      <c r="FM521" s="207"/>
      <c r="FN521" s="207"/>
      <c r="FO521" s="207"/>
      <c r="FP521" s="207"/>
      <c r="FQ521" s="207"/>
      <c r="FR521" s="207"/>
      <c r="FS521" s="207"/>
      <c r="FT521" s="207"/>
      <c r="FU521" s="207"/>
      <c r="FV521" s="207"/>
      <c r="FW521" s="207"/>
      <c r="FX521" s="207"/>
      <c r="FY521" s="207"/>
      <c r="FZ521" s="207"/>
      <c r="GA521" s="207"/>
      <c r="GB521" s="207"/>
      <c r="GC521" s="207"/>
      <c r="GD521" s="207"/>
      <c r="GE521" s="207"/>
      <c r="GF521" s="207"/>
      <c r="GG521" s="207"/>
      <c r="GH521" s="207"/>
      <c r="GI521" s="207"/>
      <c r="GJ521" s="207"/>
      <c r="GK521" s="207"/>
      <c r="GL521" s="207"/>
      <c r="GM521" s="207"/>
    </row>
    <row r="522" spans="1:195" s="236" customFormat="1" ht="52.5" customHeight="1" thickBot="1" x14ac:dyDescent="0.45">
      <c r="A522" s="58"/>
      <c r="B522" s="58"/>
      <c r="C522" s="58"/>
      <c r="D522" s="58"/>
      <c r="E522" s="58"/>
      <c r="F522" s="58"/>
      <c r="G522" s="66"/>
      <c r="H522" s="66"/>
      <c r="I522" s="66"/>
      <c r="J522" s="66"/>
      <c r="K522" s="66"/>
      <c r="L522" s="66"/>
      <c r="M522" s="66"/>
      <c r="N522" s="66"/>
      <c r="O522" s="66"/>
      <c r="P522" s="66"/>
      <c r="Q522" s="66"/>
      <c r="R522" s="66"/>
      <c r="S522" s="66"/>
      <c r="T522" s="66"/>
      <c r="U522" s="66"/>
      <c r="V522" s="66"/>
      <c r="W522" s="58"/>
      <c r="X522" s="58"/>
      <c r="Y522" s="58"/>
      <c r="Z522" s="58"/>
      <c r="AA522" s="58"/>
      <c r="AB522" s="58"/>
      <c r="AC522" s="58"/>
      <c r="AD522" s="58"/>
      <c r="AE522" s="58"/>
      <c r="AF522" s="58"/>
      <c r="AG522" s="58"/>
      <c r="AH522" s="58"/>
      <c r="AI522" s="58"/>
      <c r="AJ522" s="58"/>
      <c r="AK522" s="58"/>
      <c r="AL522" s="58"/>
      <c r="AM522" s="58"/>
      <c r="AN522" s="58"/>
      <c r="AO522" s="58"/>
      <c r="AP522" s="58"/>
      <c r="AQ522" s="58"/>
      <c r="AR522" s="58"/>
      <c r="AS522" s="58"/>
      <c r="AT522" s="58"/>
      <c r="AU522" s="58"/>
      <c r="AV522" s="58"/>
      <c r="AW522" s="58"/>
      <c r="AX522" s="58"/>
      <c r="AY522" s="58"/>
      <c r="AZ522" s="58"/>
      <c r="BA522" s="58"/>
      <c r="BB522" s="58"/>
      <c r="BC522" s="58"/>
      <c r="BD522" s="58"/>
      <c r="BE522" s="58"/>
      <c r="BF522" s="58"/>
      <c r="BG522" s="58"/>
      <c r="BH522" s="58"/>
      <c r="BI522" s="58"/>
      <c r="BJ522" s="58"/>
      <c r="BK522" s="58"/>
      <c r="BL522" s="58"/>
      <c r="BM522" s="58"/>
      <c r="BN522" s="58"/>
      <c r="BO522" s="58"/>
      <c r="BP522" s="58"/>
      <c r="BQ522" s="58"/>
      <c r="BR522" s="58"/>
      <c r="BS522" s="58"/>
      <c r="BT522" s="58"/>
      <c r="BU522" s="66"/>
      <c r="BV522" s="66"/>
      <c r="BW522" s="66"/>
      <c r="BX522" s="66"/>
      <c r="BY522" s="66"/>
      <c r="BZ522" s="66"/>
      <c r="CA522" s="66"/>
      <c r="CB522" s="66"/>
      <c r="CC522" s="66"/>
      <c r="CD522" s="66"/>
      <c r="CE522" s="66"/>
      <c r="CF522" s="66"/>
      <c r="CG522" s="66"/>
      <c r="CH522" s="66"/>
      <c r="CI522" s="66"/>
      <c r="CJ522" s="66"/>
      <c r="CK522" s="58"/>
      <c r="CL522" s="58"/>
      <c r="CM522" s="58"/>
      <c r="CN522" s="58"/>
      <c r="CO522" s="58"/>
      <c r="CP522" s="58"/>
      <c r="CQ522" s="58"/>
      <c r="CR522" s="58"/>
      <c r="CS522" s="58"/>
      <c r="CT522" s="58"/>
      <c r="CU522" s="58"/>
      <c r="CV522" s="58"/>
      <c r="CW522" s="58"/>
      <c r="CX522" s="58"/>
      <c r="CY522" s="58"/>
      <c r="CZ522" s="58"/>
      <c r="DA522" s="58"/>
      <c r="DB522" s="58"/>
      <c r="DC522" s="58"/>
      <c r="DD522" s="58"/>
      <c r="DE522" s="58"/>
      <c r="DF522" s="58"/>
      <c r="DG522" s="58"/>
      <c r="DH522" s="58"/>
      <c r="DI522" s="58"/>
      <c r="DJ522" s="58"/>
      <c r="DK522" s="58"/>
      <c r="DL522" s="58"/>
      <c r="DM522" s="58"/>
      <c r="DN522" s="58"/>
      <c r="DO522" s="58"/>
      <c r="DP522" s="58"/>
      <c r="DQ522" s="58"/>
      <c r="DR522" s="58"/>
      <c r="DS522" s="58"/>
      <c r="DT522" s="58"/>
      <c r="DU522" s="58"/>
      <c r="DV522" s="58"/>
      <c r="DW522" s="58"/>
      <c r="DX522" s="58"/>
      <c r="DY522" s="58"/>
      <c r="DZ522" s="58"/>
      <c r="EA522" s="58"/>
      <c r="EB522" s="58"/>
      <c r="EC522" s="58"/>
      <c r="ED522" s="189"/>
      <c r="EE522" s="207"/>
      <c r="EF522" s="207"/>
      <c r="EG522" s="207"/>
      <c r="EH522" s="207"/>
      <c r="EI522" s="207"/>
      <c r="EJ522" s="207"/>
      <c r="EK522" s="207"/>
      <c r="EL522" s="207"/>
      <c r="EM522" s="207"/>
      <c r="EN522" s="207"/>
      <c r="EO522" s="207"/>
      <c r="EP522" s="207"/>
      <c r="EQ522" s="207"/>
      <c r="ER522" s="207"/>
      <c r="ES522" s="207"/>
      <c r="ET522" s="207"/>
      <c r="EU522" s="207"/>
      <c r="EV522" s="207"/>
      <c r="EW522" s="207"/>
      <c r="EX522" s="207"/>
      <c r="EY522" s="207"/>
      <c r="EZ522" s="207"/>
      <c r="FA522" s="207"/>
      <c r="FB522" s="207"/>
      <c r="FC522" s="207"/>
      <c r="FD522" s="207"/>
      <c r="FE522" s="207"/>
      <c r="FF522" s="207"/>
      <c r="FG522" s="207"/>
      <c r="FH522" s="207"/>
      <c r="FI522" s="207"/>
      <c r="FJ522" s="207"/>
      <c r="FK522" s="207"/>
      <c r="FL522" s="207"/>
      <c r="FM522" s="207"/>
      <c r="FN522" s="207"/>
      <c r="FO522" s="207"/>
      <c r="FP522" s="207"/>
      <c r="FQ522" s="207"/>
      <c r="FR522" s="207"/>
      <c r="FS522" s="207"/>
      <c r="FT522" s="207"/>
      <c r="FU522" s="207"/>
      <c r="FV522" s="207"/>
      <c r="FW522" s="207"/>
      <c r="FX522" s="207"/>
      <c r="FY522" s="207"/>
      <c r="FZ522" s="207"/>
      <c r="GA522" s="207"/>
      <c r="GB522" s="207"/>
      <c r="GC522" s="207"/>
      <c r="GD522" s="207"/>
      <c r="GE522" s="207"/>
      <c r="GF522" s="207"/>
      <c r="GG522" s="207"/>
      <c r="GH522" s="207"/>
      <c r="GI522" s="207"/>
      <c r="GJ522" s="207"/>
      <c r="GK522" s="207"/>
      <c r="GL522" s="207"/>
      <c r="GM522" s="207"/>
    </row>
    <row r="523" spans="1:195" s="236" customFormat="1" ht="9.9499999999999993" customHeight="1" thickBot="1" x14ac:dyDescent="0.45">
      <c r="A523" s="58"/>
      <c r="B523" s="58"/>
      <c r="C523" s="58"/>
      <c r="D523" s="58"/>
      <c r="E523" s="58"/>
      <c r="F523" s="58"/>
      <c r="G523" s="477" t="s">
        <v>422</v>
      </c>
      <c r="H523" s="478"/>
      <c r="I523" s="478"/>
      <c r="J523" s="478"/>
      <c r="K523" s="478"/>
      <c r="L523" s="478"/>
      <c r="M523" s="478"/>
      <c r="N523" s="478"/>
      <c r="O523" s="478"/>
      <c r="P523" s="478"/>
      <c r="Q523" s="478"/>
      <c r="R523" s="478"/>
      <c r="S523" s="478"/>
      <c r="T523" s="478"/>
      <c r="U523" s="478"/>
      <c r="V523" s="478"/>
      <c r="W523" s="112"/>
      <c r="X523" s="112"/>
      <c r="Y523" s="112"/>
      <c r="Z523" s="112"/>
      <c r="AA523" s="105"/>
      <c r="AB523" s="106"/>
      <c r="AC523" s="106"/>
      <c r="AD523" s="106"/>
      <c r="AE523" s="106"/>
      <c r="AF523" s="106"/>
      <c r="AG523" s="106"/>
      <c r="AH523" s="106"/>
      <c r="AI523" s="106"/>
      <c r="AJ523" s="106"/>
      <c r="AK523" s="106"/>
      <c r="AL523" s="106"/>
      <c r="AM523" s="106"/>
      <c r="AN523" s="106"/>
      <c r="AO523" s="106"/>
      <c r="AP523" s="106"/>
      <c r="AQ523" s="106"/>
      <c r="AR523" s="106"/>
      <c r="AS523" s="106"/>
      <c r="AT523" s="106"/>
      <c r="AU523" s="106"/>
      <c r="AV523" s="106"/>
      <c r="AW523" s="106"/>
      <c r="AX523" s="106"/>
      <c r="AY523" s="106"/>
      <c r="AZ523" s="106"/>
      <c r="BA523" s="107"/>
      <c r="BB523" s="58"/>
      <c r="BC523" s="58"/>
      <c r="BD523" s="58"/>
      <c r="BE523" s="58"/>
      <c r="BF523" s="58"/>
      <c r="BG523" s="58"/>
      <c r="BH523" s="58"/>
      <c r="BI523" s="58"/>
      <c r="BJ523" s="58"/>
      <c r="BK523" s="58"/>
      <c r="BL523" s="58"/>
      <c r="BM523" s="58"/>
      <c r="BN523" s="58"/>
      <c r="BO523" s="58"/>
      <c r="BP523" s="58"/>
      <c r="BQ523" s="58"/>
      <c r="BR523" s="58"/>
      <c r="BS523" s="58"/>
      <c r="BT523" s="58"/>
      <c r="BU523" s="477" t="s">
        <v>422</v>
      </c>
      <c r="BV523" s="483"/>
      <c r="BW523" s="483"/>
      <c r="BX523" s="483"/>
      <c r="BY523" s="483"/>
      <c r="BZ523" s="483"/>
      <c r="CA523" s="483"/>
      <c r="CB523" s="483"/>
      <c r="CC523" s="483"/>
      <c r="CD523" s="483"/>
      <c r="CE523" s="483"/>
      <c r="CF523" s="483"/>
      <c r="CG523" s="483"/>
      <c r="CH523" s="483"/>
      <c r="CI523" s="483"/>
      <c r="CJ523" s="483"/>
      <c r="CK523" s="112"/>
      <c r="CL523" s="112"/>
      <c r="CM523" s="112"/>
      <c r="CN523" s="112"/>
      <c r="CO523" s="105"/>
      <c r="CP523" s="106"/>
      <c r="CQ523" s="106"/>
      <c r="CR523" s="106"/>
      <c r="CS523" s="106"/>
      <c r="CT523" s="106"/>
      <c r="CU523" s="106"/>
      <c r="CV523" s="106"/>
      <c r="CW523" s="106"/>
      <c r="CX523" s="106"/>
      <c r="CY523" s="106"/>
      <c r="CZ523" s="106"/>
      <c r="DA523" s="106"/>
      <c r="DB523" s="106"/>
      <c r="DC523" s="106"/>
      <c r="DD523" s="106"/>
      <c r="DE523" s="106"/>
      <c r="DF523" s="106"/>
      <c r="DG523" s="106"/>
      <c r="DH523" s="106"/>
      <c r="DI523" s="106"/>
      <c r="DJ523" s="106"/>
      <c r="DK523" s="106"/>
      <c r="DL523" s="106"/>
      <c r="DM523" s="106"/>
      <c r="DN523" s="106"/>
      <c r="DO523" s="107"/>
      <c r="DP523" s="58"/>
      <c r="DQ523" s="58"/>
      <c r="DR523" s="58"/>
      <c r="DS523" s="58"/>
      <c r="DT523" s="58"/>
      <c r="DU523" s="58"/>
      <c r="DV523" s="58"/>
      <c r="DW523" s="58"/>
      <c r="DX523" s="58"/>
      <c r="DY523" s="58"/>
      <c r="DZ523" s="58"/>
      <c r="EA523" s="58"/>
      <c r="EB523" s="58"/>
      <c r="EC523" s="58"/>
      <c r="ED523" s="189"/>
      <c r="EE523" s="207"/>
      <c r="EF523" s="207"/>
      <c r="EG523" s="207"/>
      <c r="EH523" s="207"/>
      <c r="EI523" s="207"/>
      <c r="EJ523" s="207"/>
      <c r="EK523" s="207"/>
      <c r="EL523" s="207"/>
      <c r="EM523" s="207"/>
      <c r="EN523" s="207"/>
      <c r="EO523" s="207"/>
      <c r="EP523" s="207"/>
      <c r="EQ523" s="207"/>
      <c r="ER523" s="207"/>
      <c r="ES523" s="207"/>
      <c r="ET523" s="207"/>
      <c r="EU523" s="207"/>
      <c r="EV523" s="207"/>
      <c r="EW523" s="207"/>
      <c r="EX523" s="207"/>
      <c r="EY523" s="207"/>
      <c r="EZ523" s="207"/>
      <c r="FA523" s="207"/>
      <c r="FB523" s="207"/>
      <c r="FC523" s="207"/>
      <c r="FD523" s="207"/>
      <c r="FE523" s="207"/>
      <c r="FF523" s="207"/>
      <c r="FG523" s="207"/>
      <c r="FH523" s="207"/>
      <c r="FI523" s="207"/>
      <c r="FJ523" s="207"/>
      <c r="FK523" s="207"/>
      <c r="FL523" s="207"/>
      <c r="FM523" s="207"/>
      <c r="FN523" s="207"/>
      <c r="FO523" s="207"/>
      <c r="FP523" s="207"/>
      <c r="FQ523" s="207"/>
      <c r="FR523" s="207"/>
      <c r="FS523" s="207"/>
      <c r="FT523" s="207"/>
      <c r="FU523" s="207"/>
      <c r="FV523" s="207"/>
      <c r="FW523" s="207"/>
      <c r="FX523" s="207"/>
      <c r="FY523" s="207"/>
      <c r="FZ523" s="207"/>
      <c r="GA523" s="207"/>
      <c r="GB523" s="207"/>
      <c r="GC523" s="207"/>
      <c r="GD523" s="207"/>
      <c r="GE523" s="207"/>
      <c r="GF523" s="207"/>
      <c r="GG523" s="207"/>
      <c r="GH523" s="207"/>
      <c r="GI523" s="207"/>
      <c r="GJ523" s="207"/>
      <c r="GK523" s="207"/>
      <c r="GL523" s="207"/>
      <c r="GM523" s="207"/>
    </row>
    <row r="524" spans="1:195" s="236" customFormat="1" ht="9.9499999999999993" customHeight="1" x14ac:dyDescent="0.4">
      <c r="A524" s="58"/>
      <c r="B524" s="58"/>
      <c r="C524" s="58"/>
      <c r="D524" s="58"/>
      <c r="E524" s="58"/>
      <c r="F524" s="58"/>
      <c r="G524" s="479"/>
      <c r="H524" s="480"/>
      <c r="I524" s="480"/>
      <c r="J524" s="480"/>
      <c r="K524" s="480"/>
      <c r="L524" s="480"/>
      <c r="M524" s="480"/>
      <c r="N524" s="480"/>
      <c r="O524" s="480"/>
      <c r="P524" s="480"/>
      <c r="Q524" s="480"/>
      <c r="R524" s="480"/>
      <c r="S524" s="480"/>
      <c r="T524" s="480"/>
      <c r="U524" s="480"/>
      <c r="V524" s="480"/>
      <c r="W524" s="162"/>
      <c r="X524" s="162"/>
      <c r="Y524" s="162"/>
      <c r="Z524" s="458" t="s">
        <v>423</v>
      </c>
      <c r="AA524" s="459"/>
      <c r="AB524" s="459"/>
      <c r="AC524" s="459"/>
      <c r="AD524" s="459"/>
      <c r="AE524" s="459"/>
      <c r="AF524" s="459"/>
      <c r="AG524" s="459"/>
      <c r="AH524" s="459"/>
      <c r="AI524" s="459"/>
      <c r="AJ524" s="459"/>
      <c r="AK524" s="459"/>
      <c r="AL524" s="459"/>
      <c r="AM524" s="459"/>
      <c r="AN524" s="459"/>
      <c r="AO524" s="459"/>
      <c r="AP524" s="459"/>
      <c r="AQ524" s="459"/>
      <c r="AR524" s="459"/>
      <c r="AS524" s="459"/>
      <c r="AT524" s="459"/>
      <c r="AU524" s="459"/>
      <c r="AV524" s="459"/>
      <c r="AW524" s="459"/>
      <c r="AX524" s="459"/>
      <c r="AY524" s="459"/>
      <c r="AZ524" s="460"/>
      <c r="BA524" s="108"/>
      <c r="BB524" s="58"/>
      <c r="BC524" s="58"/>
      <c r="BD524" s="58"/>
      <c r="BE524" s="467"/>
      <c r="BF524" s="468"/>
      <c r="BG524" s="472" t="s">
        <v>91</v>
      </c>
      <c r="BH524" s="472"/>
      <c r="BI524" s="468"/>
      <c r="BJ524" s="468"/>
      <c r="BK524" s="472" t="s">
        <v>92</v>
      </c>
      <c r="BL524" s="474"/>
      <c r="BM524" s="58"/>
      <c r="BN524" s="58"/>
      <c r="BO524" s="58"/>
      <c r="BP524" s="58"/>
      <c r="BQ524" s="58"/>
      <c r="BR524" s="58"/>
      <c r="BS524" s="58"/>
      <c r="BT524" s="58"/>
      <c r="BU524" s="484"/>
      <c r="BV524" s="485"/>
      <c r="BW524" s="485"/>
      <c r="BX524" s="485"/>
      <c r="BY524" s="485"/>
      <c r="BZ524" s="485"/>
      <c r="CA524" s="485"/>
      <c r="CB524" s="485"/>
      <c r="CC524" s="485"/>
      <c r="CD524" s="485"/>
      <c r="CE524" s="485"/>
      <c r="CF524" s="485"/>
      <c r="CG524" s="485"/>
      <c r="CH524" s="485"/>
      <c r="CI524" s="485"/>
      <c r="CJ524" s="485"/>
      <c r="CK524" s="162"/>
      <c r="CL524" s="162"/>
      <c r="CM524" s="162"/>
      <c r="CN524" s="458" t="s">
        <v>423</v>
      </c>
      <c r="CO524" s="459"/>
      <c r="CP524" s="459"/>
      <c r="CQ524" s="459"/>
      <c r="CR524" s="459"/>
      <c r="CS524" s="459"/>
      <c r="CT524" s="459"/>
      <c r="CU524" s="459"/>
      <c r="CV524" s="459"/>
      <c r="CW524" s="459"/>
      <c r="CX524" s="459"/>
      <c r="CY524" s="459"/>
      <c r="CZ524" s="459"/>
      <c r="DA524" s="459"/>
      <c r="DB524" s="459"/>
      <c r="DC524" s="459"/>
      <c r="DD524" s="459"/>
      <c r="DE524" s="459"/>
      <c r="DF524" s="459"/>
      <c r="DG524" s="459"/>
      <c r="DH524" s="459"/>
      <c r="DI524" s="459"/>
      <c r="DJ524" s="459"/>
      <c r="DK524" s="459"/>
      <c r="DL524" s="459"/>
      <c r="DM524" s="459"/>
      <c r="DN524" s="460"/>
      <c r="DO524" s="108"/>
      <c r="DP524" s="58"/>
      <c r="DQ524" s="58"/>
      <c r="DR524" s="58"/>
      <c r="DS524" s="467">
        <v>3</v>
      </c>
      <c r="DT524" s="468"/>
      <c r="DU524" s="472" t="s">
        <v>91</v>
      </c>
      <c r="DV524" s="472"/>
      <c r="DW524" s="468">
        <v>1</v>
      </c>
      <c r="DX524" s="468"/>
      <c r="DY524" s="472" t="s">
        <v>92</v>
      </c>
      <c r="DZ524" s="474"/>
      <c r="EA524" s="58"/>
      <c r="EB524" s="58"/>
      <c r="EC524" s="58"/>
      <c r="ED524" s="189"/>
      <c r="EE524" s="207"/>
      <c r="EF524" s="207"/>
      <c r="EG524" s="207"/>
      <c r="EH524" s="207"/>
      <c r="EI524" s="207"/>
      <c r="EJ524" s="207"/>
      <c r="EK524" s="207"/>
      <c r="EL524" s="207"/>
      <c r="EM524" s="207"/>
      <c r="EN524" s="207"/>
      <c r="EO524" s="207"/>
      <c r="EP524" s="207"/>
      <c r="EQ524" s="207"/>
      <c r="ER524" s="207"/>
      <c r="ES524" s="207"/>
      <c r="ET524" s="207"/>
      <c r="EU524" s="207"/>
      <c r="EV524" s="207"/>
      <c r="EW524" s="207"/>
      <c r="EX524" s="207"/>
      <c r="EY524" s="207"/>
      <c r="EZ524" s="207"/>
      <c r="FA524" s="207"/>
      <c r="FB524" s="207"/>
      <c r="FC524" s="207"/>
      <c r="FD524" s="207"/>
      <c r="FE524" s="207"/>
      <c r="FF524" s="207"/>
      <c r="FG524" s="207"/>
      <c r="FH524" s="207"/>
      <c r="FI524" s="207"/>
      <c r="FJ524" s="207"/>
      <c r="FK524" s="207"/>
      <c r="FL524" s="207"/>
      <c r="FM524" s="207"/>
      <c r="FN524" s="207"/>
      <c r="FO524" s="207"/>
      <c r="FP524" s="207"/>
      <c r="FQ524" s="207"/>
      <c r="FR524" s="207"/>
      <c r="FS524" s="207"/>
      <c r="FT524" s="207"/>
      <c r="FU524" s="207"/>
      <c r="FV524" s="207"/>
      <c r="FW524" s="207"/>
      <c r="FX524" s="207"/>
      <c r="FY524" s="207"/>
      <c r="FZ524" s="207"/>
      <c r="GA524" s="207"/>
      <c r="GB524" s="207"/>
      <c r="GC524" s="207"/>
      <c r="GD524" s="207"/>
      <c r="GE524" s="207"/>
      <c r="GF524" s="207"/>
      <c r="GG524" s="207"/>
      <c r="GH524" s="207"/>
      <c r="GI524" s="207"/>
      <c r="GJ524" s="207"/>
      <c r="GK524" s="207"/>
      <c r="GL524" s="207"/>
      <c r="GM524" s="207"/>
    </row>
    <row r="525" spans="1:195" s="236" customFormat="1" ht="9.9499999999999993" customHeight="1" x14ac:dyDescent="0.4">
      <c r="A525" s="58"/>
      <c r="B525" s="58"/>
      <c r="C525" s="58"/>
      <c r="D525" s="58"/>
      <c r="E525" s="58"/>
      <c r="F525" s="58"/>
      <c r="G525" s="479"/>
      <c r="H525" s="480"/>
      <c r="I525" s="480"/>
      <c r="J525" s="480"/>
      <c r="K525" s="480"/>
      <c r="L525" s="480"/>
      <c r="M525" s="480"/>
      <c r="N525" s="480"/>
      <c r="O525" s="480"/>
      <c r="P525" s="480"/>
      <c r="Q525" s="480"/>
      <c r="R525" s="480"/>
      <c r="S525" s="480"/>
      <c r="T525" s="480"/>
      <c r="U525" s="480"/>
      <c r="V525" s="480"/>
      <c r="W525" s="162"/>
      <c r="X525" s="162"/>
      <c r="Y525" s="162"/>
      <c r="Z525" s="461"/>
      <c r="AA525" s="462"/>
      <c r="AB525" s="462"/>
      <c r="AC525" s="462"/>
      <c r="AD525" s="462"/>
      <c r="AE525" s="462"/>
      <c r="AF525" s="462"/>
      <c r="AG525" s="462"/>
      <c r="AH525" s="462"/>
      <c r="AI525" s="462"/>
      <c r="AJ525" s="462"/>
      <c r="AK525" s="462"/>
      <c r="AL525" s="462"/>
      <c r="AM525" s="462"/>
      <c r="AN525" s="462"/>
      <c r="AO525" s="462"/>
      <c r="AP525" s="462"/>
      <c r="AQ525" s="462"/>
      <c r="AR525" s="462"/>
      <c r="AS525" s="462"/>
      <c r="AT525" s="462"/>
      <c r="AU525" s="462"/>
      <c r="AV525" s="462"/>
      <c r="AW525" s="462"/>
      <c r="AX525" s="462"/>
      <c r="AY525" s="462"/>
      <c r="AZ525" s="463"/>
      <c r="BA525" s="171"/>
      <c r="BB525" s="58"/>
      <c r="BC525" s="58"/>
      <c r="BD525" s="58"/>
      <c r="BE525" s="469"/>
      <c r="BF525" s="345"/>
      <c r="BG525" s="348"/>
      <c r="BH525" s="348"/>
      <c r="BI525" s="345"/>
      <c r="BJ525" s="345"/>
      <c r="BK525" s="348"/>
      <c r="BL525" s="475"/>
      <c r="BM525" s="58"/>
      <c r="BN525" s="58"/>
      <c r="BO525" s="58"/>
      <c r="BP525" s="58"/>
      <c r="BQ525" s="58"/>
      <c r="BR525" s="58"/>
      <c r="BS525" s="58"/>
      <c r="BT525" s="58"/>
      <c r="BU525" s="484"/>
      <c r="BV525" s="485"/>
      <c r="BW525" s="485"/>
      <c r="BX525" s="485"/>
      <c r="BY525" s="485"/>
      <c r="BZ525" s="485"/>
      <c r="CA525" s="485"/>
      <c r="CB525" s="485"/>
      <c r="CC525" s="485"/>
      <c r="CD525" s="485"/>
      <c r="CE525" s="485"/>
      <c r="CF525" s="485"/>
      <c r="CG525" s="485"/>
      <c r="CH525" s="485"/>
      <c r="CI525" s="485"/>
      <c r="CJ525" s="485"/>
      <c r="CK525" s="162"/>
      <c r="CL525" s="162"/>
      <c r="CM525" s="162"/>
      <c r="CN525" s="461"/>
      <c r="CO525" s="462"/>
      <c r="CP525" s="462"/>
      <c r="CQ525" s="462"/>
      <c r="CR525" s="462"/>
      <c r="CS525" s="462"/>
      <c r="CT525" s="462"/>
      <c r="CU525" s="462"/>
      <c r="CV525" s="462"/>
      <c r="CW525" s="462"/>
      <c r="CX525" s="462"/>
      <c r="CY525" s="462"/>
      <c r="CZ525" s="462"/>
      <c r="DA525" s="462"/>
      <c r="DB525" s="462"/>
      <c r="DC525" s="462"/>
      <c r="DD525" s="462"/>
      <c r="DE525" s="462"/>
      <c r="DF525" s="462"/>
      <c r="DG525" s="462"/>
      <c r="DH525" s="462"/>
      <c r="DI525" s="462"/>
      <c r="DJ525" s="462"/>
      <c r="DK525" s="462"/>
      <c r="DL525" s="462"/>
      <c r="DM525" s="462"/>
      <c r="DN525" s="463"/>
      <c r="DO525" s="171"/>
      <c r="DP525" s="58"/>
      <c r="DQ525" s="58"/>
      <c r="DR525" s="58"/>
      <c r="DS525" s="469"/>
      <c r="DT525" s="345"/>
      <c r="DU525" s="348"/>
      <c r="DV525" s="348"/>
      <c r="DW525" s="345"/>
      <c r="DX525" s="345"/>
      <c r="DY525" s="348"/>
      <c r="DZ525" s="475"/>
      <c r="EA525" s="58"/>
      <c r="EB525" s="58"/>
      <c r="EC525" s="58"/>
      <c r="ED525" s="189"/>
      <c r="EE525" s="207"/>
      <c r="EF525" s="207"/>
      <c r="EG525" s="207"/>
      <c r="EH525" s="207"/>
      <c r="EI525" s="207"/>
      <c r="EJ525" s="207"/>
      <c r="EK525" s="207"/>
      <c r="EL525" s="207"/>
      <c r="EM525" s="207"/>
      <c r="EN525" s="207"/>
      <c r="EO525" s="207"/>
      <c r="EP525" s="207"/>
      <c r="EQ525" s="207"/>
      <c r="ER525" s="207"/>
      <c r="ES525" s="207"/>
      <c r="ET525" s="207"/>
      <c r="EU525" s="207"/>
      <c r="EV525" s="207"/>
      <c r="EW525" s="207"/>
      <c r="EX525" s="207"/>
      <c r="EY525" s="207"/>
      <c r="EZ525" s="207"/>
      <c r="FA525" s="207"/>
      <c r="FB525" s="207"/>
      <c r="FC525" s="207"/>
      <c r="FD525" s="207"/>
      <c r="FE525" s="207"/>
      <c r="FF525" s="207"/>
      <c r="FG525" s="207"/>
      <c r="FH525" s="207"/>
      <c r="FI525" s="207"/>
      <c r="FJ525" s="207"/>
      <c r="FK525" s="207"/>
      <c r="FL525" s="207"/>
      <c r="FM525" s="207"/>
      <c r="FN525" s="207"/>
      <c r="FO525" s="207"/>
      <c r="FP525" s="207"/>
      <c r="FQ525" s="207"/>
      <c r="FR525" s="207"/>
      <c r="FS525" s="207"/>
      <c r="FT525" s="207"/>
      <c r="FU525" s="207"/>
      <c r="FV525" s="207"/>
      <c r="FW525" s="207"/>
      <c r="FX525" s="207"/>
      <c r="FY525" s="207"/>
      <c r="FZ525" s="207"/>
      <c r="GA525" s="207"/>
      <c r="GB525" s="207"/>
      <c r="GC525" s="207"/>
      <c r="GD525" s="207"/>
      <c r="GE525" s="207"/>
      <c r="GF525" s="207"/>
      <c r="GG525" s="207"/>
      <c r="GH525" s="207"/>
      <c r="GI525" s="207"/>
      <c r="GJ525" s="207"/>
      <c r="GK525" s="207"/>
      <c r="GL525" s="207"/>
      <c r="GM525" s="207"/>
    </row>
    <row r="526" spans="1:195" s="236" customFormat="1" ht="9.9499999999999993" customHeight="1" thickBot="1" x14ac:dyDescent="0.45">
      <c r="A526" s="58"/>
      <c r="B526" s="58"/>
      <c r="C526" s="58"/>
      <c r="D526" s="58"/>
      <c r="E526" s="58"/>
      <c r="F526" s="58"/>
      <c r="G526" s="479"/>
      <c r="H526" s="480"/>
      <c r="I526" s="480"/>
      <c r="J526" s="480"/>
      <c r="K526" s="480"/>
      <c r="L526" s="480"/>
      <c r="M526" s="480"/>
      <c r="N526" s="480"/>
      <c r="O526" s="480"/>
      <c r="P526" s="480"/>
      <c r="Q526" s="480"/>
      <c r="R526" s="480"/>
      <c r="S526" s="480"/>
      <c r="T526" s="480"/>
      <c r="U526" s="480"/>
      <c r="V526" s="480"/>
      <c r="W526" s="162"/>
      <c r="X526" s="162"/>
      <c r="Y526" s="162"/>
      <c r="Z526" s="464"/>
      <c r="AA526" s="465"/>
      <c r="AB526" s="465"/>
      <c r="AC526" s="465"/>
      <c r="AD526" s="465"/>
      <c r="AE526" s="465"/>
      <c r="AF526" s="465"/>
      <c r="AG526" s="465"/>
      <c r="AH526" s="465"/>
      <c r="AI526" s="465"/>
      <c r="AJ526" s="465"/>
      <c r="AK526" s="465"/>
      <c r="AL526" s="465"/>
      <c r="AM526" s="465"/>
      <c r="AN526" s="465"/>
      <c r="AO526" s="465"/>
      <c r="AP526" s="465"/>
      <c r="AQ526" s="465"/>
      <c r="AR526" s="465"/>
      <c r="AS526" s="465"/>
      <c r="AT526" s="465"/>
      <c r="AU526" s="465"/>
      <c r="AV526" s="465"/>
      <c r="AW526" s="465"/>
      <c r="AX526" s="465"/>
      <c r="AY526" s="465"/>
      <c r="AZ526" s="466"/>
      <c r="BA526" s="171"/>
      <c r="BB526" s="58"/>
      <c r="BC526" s="58"/>
      <c r="BD526" s="58"/>
      <c r="BE526" s="470"/>
      <c r="BF526" s="471"/>
      <c r="BG526" s="473"/>
      <c r="BH526" s="473"/>
      <c r="BI526" s="471"/>
      <c r="BJ526" s="471"/>
      <c r="BK526" s="473"/>
      <c r="BL526" s="476"/>
      <c r="BM526" s="58"/>
      <c r="BN526" s="58"/>
      <c r="BO526" s="58"/>
      <c r="BP526" s="58"/>
      <c r="BQ526" s="58"/>
      <c r="BR526" s="58"/>
      <c r="BS526" s="58"/>
      <c r="BT526" s="58"/>
      <c r="BU526" s="484"/>
      <c r="BV526" s="485"/>
      <c r="BW526" s="485"/>
      <c r="BX526" s="485"/>
      <c r="BY526" s="485"/>
      <c r="BZ526" s="485"/>
      <c r="CA526" s="485"/>
      <c r="CB526" s="485"/>
      <c r="CC526" s="485"/>
      <c r="CD526" s="485"/>
      <c r="CE526" s="485"/>
      <c r="CF526" s="485"/>
      <c r="CG526" s="485"/>
      <c r="CH526" s="485"/>
      <c r="CI526" s="485"/>
      <c r="CJ526" s="485"/>
      <c r="CK526" s="162"/>
      <c r="CL526" s="162"/>
      <c r="CM526" s="162"/>
      <c r="CN526" s="464"/>
      <c r="CO526" s="465"/>
      <c r="CP526" s="465"/>
      <c r="CQ526" s="465"/>
      <c r="CR526" s="465"/>
      <c r="CS526" s="465"/>
      <c r="CT526" s="465"/>
      <c r="CU526" s="465"/>
      <c r="CV526" s="465"/>
      <c r="CW526" s="465"/>
      <c r="CX526" s="465"/>
      <c r="CY526" s="465"/>
      <c r="CZ526" s="465"/>
      <c r="DA526" s="465"/>
      <c r="DB526" s="465"/>
      <c r="DC526" s="465"/>
      <c r="DD526" s="465"/>
      <c r="DE526" s="465"/>
      <c r="DF526" s="465"/>
      <c r="DG526" s="465"/>
      <c r="DH526" s="465"/>
      <c r="DI526" s="465"/>
      <c r="DJ526" s="465"/>
      <c r="DK526" s="465"/>
      <c r="DL526" s="465"/>
      <c r="DM526" s="465"/>
      <c r="DN526" s="466"/>
      <c r="DO526" s="171"/>
      <c r="DP526" s="58"/>
      <c r="DQ526" s="58"/>
      <c r="DR526" s="58"/>
      <c r="DS526" s="470"/>
      <c r="DT526" s="471"/>
      <c r="DU526" s="473"/>
      <c r="DV526" s="473"/>
      <c r="DW526" s="471"/>
      <c r="DX526" s="471"/>
      <c r="DY526" s="473"/>
      <c r="DZ526" s="476"/>
      <c r="EA526" s="58"/>
      <c r="EB526" s="58"/>
      <c r="EC526" s="58"/>
      <c r="ED526" s="189"/>
      <c r="EE526" s="207"/>
      <c r="EF526" s="207"/>
      <c r="EG526" s="207"/>
      <c r="EH526" s="207"/>
      <c r="EI526" s="207"/>
      <c r="EJ526" s="207"/>
      <c r="EK526" s="207"/>
      <c r="EL526" s="207"/>
      <c r="EM526" s="207"/>
      <c r="EN526" s="207"/>
      <c r="EO526" s="207"/>
      <c r="EP526" s="207"/>
      <c r="EQ526" s="207"/>
      <c r="ER526" s="207"/>
      <c r="ES526" s="207"/>
      <c r="ET526" s="207"/>
      <c r="EU526" s="207"/>
      <c r="EV526" s="207"/>
      <c r="EW526" s="207"/>
      <c r="EX526" s="207"/>
      <c r="EY526" s="207"/>
      <c r="EZ526" s="207"/>
      <c r="FA526" s="207"/>
      <c r="FB526" s="207"/>
      <c r="FC526" s="207"/>
      <c r="FD526" s="207"/>
      <c r="FE526" s="207"/>
      <c r="FF526" s="207"/>
      <c r="FG526" s="207"/>
      <c r="FH526" s="207"/>
      <c r="FI526" s="207"/>
      <c r="FJ526" s="207"/>
      <c r="FK526" s="207"/>
      <c r="FL526" s="207"/>
      <c r="FM526" s="207"/>
      <c r="FN526" s="207"/>
      <c r="FO526" s="207"/>
      <c r="FP526" s="207"/>
      <c r="FQ526" s="207"/>
      <c r="FR526" s="207"/>
      <c r="FS526" s="207"/>
      <c r="FT526" s="207"/>
      <c r="FU526" s="207"/>
      <c r="FV526" s="207"/>
      <c r="FW526" s="207"/>
      <c r="FX526" s="207"/>
      <c r="FY526" s="207"/>
      <c r="FZ526" s="207"/>
      <c r="GA526" s="207"/>
      <c r="GB526" s="207"/>
      <c r="GC526" s="207"/>
      <c r="GD526" s="207"/>
      <c r="GE526" s="207"/>
      <c r="GF526" s="207"/>
      <c r="GG526" s="207"/>
      <c r="GH526" s="207"/>
      <c r="GI526" s="207"/>
      <c r="GJ526" s="207"/>
      <c r="GK526" s="207"/>
      <c r="GL526" s="207"/>
      <c r="GM526" s="207"/>
    </row>
    <row r="527" spans="1:195" s="236" customFormat="1" ht="9.9499999999999993" customHeight="1" thickBot="1" x14ac:dyDescent="0.45">
      <c r="A527" s="58"/>
      <c r="B527" s="58"/>
      <c r="C527" s="58"/>
      <c r="D527" s="58"/>
      <c r="E527" s="58"/>
      <c r="F527" s="58"/>
      <c r="G527" s="481"/>
      <c r="H527" s="482"/>
      <c r="I527" s="482"/>
      <c r="J527" s="482"/>
      <c r="K527" s="482"/>
      <c r="L527" s="482"/>
      <c r="M527" s="482"/>
      <c r="N527" s="482"/>
      <c r="O527" s="482"/>
      <c r="P527" s="482"/>
      <c r="Q527" s="482"/>
      <c r="R527" s="482"/>
      <c r="S527" s="482"/>
      <c r="T527" s="482"/>
      <c r="U527" s="482"/>
      <c r="V527" s="482"/>
      <c r="W527" s="115"/>
      <c r="X527" s="115"/>
      <c r="Y527" s="115"/>
      <c r="Z527" s="115"/>
      <c r="AA527" s="110"/>
      <c r="AB527" s="172"/>
      <c r="AC527" s="111"/>
      <c r="AD527" s="172"/>
      <c r="AE527" s="172"/>
      <c r="AF527" s="172"/>
      <c r="AG527" s="172"/>
      <c r="AH527" s="172"/>
      <c r="AI527" s="172"/>
      <c r="AJ527" s="172"/>
      <c r="AK527" s="172"/>
      <c r="AL527" s="172"/>
      <c r="AM527" s="172"/>
      <c r="AN527" s="172"/>
      <c r="AO527" s="172"/>
      <c r="AP527" s="172"/>
      <c r="AQ527" s="172"/>
      <c r="AR527" s="172"/>
      <c r="AS527" s="172"/>
      <c r="AT527" s="172"/>
      <c r="AU527" s="172"/>
      <c r="AV527" s="172"/>
      <c r="AW527" s="172"/>
      <c r="AX527" s="172"/>
      <c r="AY527" s="172"/>
      <c r="AZ527" s="172"/>
      <c r="BA527" s="173"/>
      <c r="BB527" s="58"/>
      <c r="BC527" s="58"/>
      <c r="BD527" s="58"/>
      <c r="BE527" s="58"/>
      <c r="BF527" s="58"/>
      <c r="BG527" s="58"/>
      <c r="BH527" s="58"/>
      <c r="BI527" s="38"/>
      <c r="BJ527" s="38"/>
      <c r="BK527" s="38"/>
      <c r="BL527" s="38"/>
      <c r="BM527" s="58"/>
      <c r="BN527" s="58"/>
      <c r="BO527" s="58"/>
      <c r="BP527" s="58"/>
      <c r="BQ527" s="58"/>
      <c r="BR527" s="58"/>
      <c r="BS527" s="58"/>
      <c r="BT527" s="58"/>
      <c r="BU527" s="486"/>
      <c r="BV527" s="487"/>
      <c r="BW527" s="487"/>
      <c r="BX527" s="487"/>
      <c r="BY527" s="487"/>
      <c r="BZ527" s="487"/>
      <c r="CA527" s="487"/>
      <c r="CB527" s="487"/>
      <c r="CC527" s="487"/>
      <c r="CD527" s="487"/>
      <c r="CE527" s="487"/>
      <c r="CF527" s="487"/>
      <c r="CG527" s="487"/>
      <c r="CH527" s="487"/>
      <c r="CI527" s="487"/>
      <c r="CJ527" s="487"/>
      <c r="CK527" s="115"/>
      <c r="CL527" s="115"/>
      <c r="CM527" s="115"/>
      <c r="CN527" s="115"/>
      <c r="CO527" s="110"/>
      <c r="CP527" s="172"/>
      <c r="CQ527" s="111"/>
      <c r="CR527" s="172"/>
      <c r="CS527" s="172"/>
      <c r="CT527" s="172"/>
      <c r="CU527" s="172"/>
      <c r="CV527" s="172"/>
      <c r="CW527" s="172"/>
      <c r="CX527" s="172"/>
      <c r="CY527" s="172"/>
      <c r="CZ527" s="172"/>
      <c r="DA527" s="172"/>
      <c r="DB527" s="172"/>
      <c r="DC527" s="172"/>
      <c r="DD527" s="172"/>
      <c r="DE527" s="172"/>
      <c r="DF527" s="172"/>
      <c r="DG527" s="172"/>
      <c r="DH527" s="172"/>
      <c r="DI527" s="172"/>
      <c r="DJ527" s="172"/>
      <c r="DK527" s="172"/>
      <c r="DL527" s="172"/>
      <c r="DM527" s="172"/>
      <c r="DN527" s="172"/>
      <c r="DO527" s="173"/>
      <c r="DP527" s="58"/>
      <c r="DQ527" s="58"/>
      <c r="DR527" s="58"/>
      <c r="DS527" s="58"/>
      <c r="DT527" s="58"/>
      <c r="DU527" s="58"/>
      <c r="DV527" s="58"/>
      <c r="DW527" s="38"/>
      <c r="DX527" s="38"/>
      <c r="DY527" s="38"/>
      <c r="DZ527" s="38"/>
      <c r="EA527" s="58"/>
      <c r="EB527" s="58"/>
      <c r="EC527" s="58"/>
      <c r="ED527" s="189"/>
      <c r="EE527" s="207"/>
      <c r="EF527" s="207"/>
      <c r="EG527" s="207"/>
      <c r="EH527" s="207"/>
      <c r="EI527" s="207"/>
      <c r="EJ527" s="207"/>
      <c r="EK527" s="207"/>
      <c r="EL527" s="207"/>
      <c r="EM527" s="207"/>
      <c r="EN527" s="207"/>
      <c r="EO527" s="207"/>
      <c r="EP527" s="207"/>
      <c r="EQ527" s="207"/>
      <c r="ER527" s="207"/>
      <c r="ES527" s="207"/>
      <c r="ET527" s="207"/>
      <c r="EU527" s="207"/>
      <c r="EV527" s="207"/>
      <c r="EW527" s="207"/>
      <c r="EX527" s="207"/>
      <c r="EY527" s="207"/>
      <c r="EZ527" s="207"/>
      <c r="FA527" s="207"/>
      <c r="FB527" s="207"/>
      <c r="FC527" s="207"/>
      <c r="FD527" s="207"/>
      <c r="FE527" s="207"/>
      <c r="FF527" s="207"/>
      <c r="FG527" s="207"/>
      <c r="FH527" s="207"/>
      <c r="FI527" s="207"/>
      <c r="FJ527" s="207"/>
      <c r="FK527" s="207"/>
      <c r="FL527" s="207"/>
      <c r="FM527" s="207"/>
      <c r="FN527" s="207"/>
      <c r="FO527" s="207"/>
      <c r="FP527" s="207"/>
      <c r="FQ527" s="207"/>
      <c r="FR527" s="207"/>
      <c r="FS527" s="207"/>
      <c r="FT527" s="207"/>
      <c r="FU527" s="207"/>
      <c r="FV527" s="207"/>
      <c r="FW527" s="207"/>
      <c r="FX527" s="207"/>
      <c r="FY527" s="207"/>
      <c r="FZ527" s="207"/>
      <c r="GA527" s="207"/>
      <c r="GB527" s="207"/>
      <c r="GC527" s="207"/>
      <c r="GD527" s="207"/>
      <c r="GE527" s="207"/>
      <c r="GF527" s="207"/>
      <c r="GG527" s="207"/>
      <c r="GH527" s="207"/>
      <c r="GI527" s="207"/>
      <c r="GJ527" s="207"/>
      <c r="GK527" s="207"/>
      <c r="GL527" s="207"/>
      <c r="GM527" s="207"/>
    </row>
    <row r="547" spans="1:195" s="236" customFormat="1" ht="18.75" customHeight="1" x14ac:dyDescent="0.4">
      <c r="A547" s="58"/>
      <c r="B547" s="58"/>
      <c r="C547" s="58"/>
      <c r="D547" s="58"/>
      <c r="E547" s="58"/>
      <c r="F547" s="58"/>
      <c r="G547" s="58"/>
      <c r="H547" s="58"/>
      <c r="I547" s="58"/>
      <c r="J547" s="58"/>
      <c r="K547" s="58"/>
      <c r="L547" s="58"/>
      <c r="M547" s="58"/>
      <c r="N547" s="58"/>
      <c r="O547" s="58"/>
      <c r="P547" s="58"/>
      <c r="Q547" s="58"/>
      <c r="R547" s="58"/>
      <c r="S547" s="58"/>
      <c r="T547" s="58"/>
      <c r="U547" s="58"/>
      <c r="V547" s="58"/>
      <c r="W547" s="58"/>
      <c r="X547" s="58"/>
      <c r="Y547" s="58"/>
      <c r="Z547" s="58"/>
      <c r="AA547" s="58"/>
      <c r="AB547" s="58"/>
      <c r="AC547" s="38"/>
      <c r="AD547" s="38"/>
      <c r="AE547" s="38"/>
      <c r="AF547" s="38"/>
      <c r="AG547" s="38"/>
      <c r="AH547" s="38"/>
      <c r="AI547" s="38"/>
      <c r="AJ547" s="38"/>
      <c r="AK547" s="38"/>
      <c r="AL547" s="38"/>
      <c r="AM547" s="38"/>
      <c r="AN547" s="38"/>
      <c r="AO547" s="38"/>
      <c r="AP547" s="38"/>
      <c r="AQ547" s="38"/>
      <c r="AR547" s="38"/>
      <c r="AS547" s="38"/>
      <c r="AT547" s="38"/>
      <c r="AU547" s="38"/>
      <c r="AV547" s="38"/>
      <c r="AW547" s="38"/>
      <c r="AX547" s="38"/>
      <c r="AY547" s="38"/>
      <c r="AZ547" s="38"/>
      <c r="BA547" s="38"/>
      <c r="BB547" s="38"/>
      <c r="BC547" s="38"/>
      <c r="BD547" s="38"/>
      <c r="BE547" s="339" t="s">
        <v>275</v>
      </c>
      <c r="BF547" s="340"/>
      <c r="BG547" s="340"/>
      <c r="BH547" s="340"/>
      <c r="BI547" s="340"/>
      <c r="BJ547" s="340"/>
      <c r="BK547" s="340"/>
      <c r="BL547" s="341"/>
      <c r="BM547" s="58"/>
      <c r="BN547" s="58"/>
      <c r="BO547" s="58"/>
      <c r="BP547" s="58"/>
      <c r="BQ547" s="58"/>
      <c r="BR547" s="58"/>
      <c r="BS547" s="58"/>
      <c r="BT547" s="58"/>
      <c r="BU547" s="58"/>
      <c r="BV547" s="58"/>
      <c r="BW547" s="58"/>
      <c r="BX547" s="58"/>
      <c r="BY547" s="58"/>
      <c r="BZ547" s="58"/>
      <c r="CA547" s="58"/>
      <c r="CB547" s="58"/>
      <c r="CC547" s="58"/>
      <c r="CD547" s="58"/>
      <c r="CE547" s="58"/>
      <c r="CF547" s="58"/>
      <c r="CG547" s="58"/>
      <c r="CH547" s="58"/>
      <c r="CI547" s="58"/>
      <c r="CJ547" s="58"/>
      <c r="CK547" s="58"/>
      <c r="CL547" s="58"/>
      <c r="CM547" s="58"/>
      <c r="CN547" s="58"/>
      <c r="CO547" s="58"/>
      <c r="CP547" s="58"/>
      <c r="CQ547" s="38"/>
      <c r="CR547" s="38"/>
      <c r="CS547" s="38"/>
      <c r="CT547" s="38"/>
      <c r="CU547" s="38"/>
      <c r="CV547" s="38"/>
      <c r="CW547" s="38"/>
      <c r="CX547" s="38"/>
      <c r="CY547" s="38"/>
      <c r="CZ547" s="38"/>
      <c r="DA547" s="38"/>
      <c r="DB547" s="38"/>
      <c r="DC547" s="38"/>
      <c r="DD547" s="38"/>
      <c r="DE547" s="38"/>
      <c r="DF547" s="38"/>
      <c r="DG547" s="38"/>
      <c r="DH547" s="38"/>
      <c r="DI547" s="38"/>
      <c r="DJ547" s="38"/>
      <c r="DK547" s="38"/>
      <c r="DL547" s="38"/>
      <c r="DM547" s="38"/>
      <c r="DN547" s="38"/>
      <c r="DO547" s="38"/>
      <c r="DP547" s="38"/>
      <c r="DQ547" s="38"/>
      <c r="DR547" s="38"/>
      <c r="DS547" s="339" t="s">
        <v>221</v>
      </c>
      <c r="DT547" s="340"/>
      <c r="DU547" s="340"/>
      <c r="DV547" s="340"/>
      <c r="DW547" s="340"/>
      <c r="DX547" s="340"/>
      <c r="DY547" s="340"/>
      <c r="DZ547" s="341"/>
      <c r="EA547" s="58"/>
      <c r="EB547" s="58"/>
      <c r="EC547" s="58"/>
      <c r="ED547" s="189"/>
      <c r="EE547" s="207"/>
      <c r="EF547" s="207"/>
      <c r="EG547" s="207"/>
      <c r="EH547" s="207"/>
      <c r="EI547" s="207"/>
      <c r="EJ547" s="207"/>
      <c r="EK547" s="207"/>
      <c r="EL547" s="207"/>
      <c r="EM547" s="207"/>
      <c r="EN547" s="207"/>
      <c r="EO547" s="207"/>
      <c r="EP547" s="207"/>
      <c r="EQ547" s="207"/>
      <c r="ER547" s="207"/>
      <c r="ES547" s="207"/>
      <c r="ET547" s="207"/>
      <c r="EU547" s="207"/>
      <c r="EV547" s="207"/>
      <c r="EW547" s="207"/>
      <c r="EX547" s="207"/>
      <c r="EY547" s="207"/>
      <c r="EZ547" s="207"/>
      <c r="FA547" s="207"/>
      <c r="FB547" s="207"/>
      <c r="FC547" s="207"/>
      <c r="FD547" s="207"/>
      <c r="FE547" s="207"/>
      <c r="FF547" s="207"/>
      <c r="FG547" s="207"/>
      <c r="FH547" s="207"/>
      <c r="FI547" s="207"/>
      <c r="FJ547" s="207"/>
      <c r="FK547" s="207"/>
      <c r="FL547" s="207"/>
      <c r="FM547" s="207"/>
      <c r="FN547" s="207"/>
      <c r="FO547" s="207"/>
      <c r="FP547" s="207"/>
      <c r="FQ547" s="207"/>
      <c r="FR547" s="207"/>
      <c r="FS547" s="207"/>
      <c r="FT547" s="207"/>
      <c r="FU547" s="207"/>
      <c r="FV547" s="207"/>
      <c r="FW547" s="207"/>
      <c r="FX547" s="207"/>
      <c r="FY547" s="207"/>
      <c r="FZ547" s="207"/>
      <c r="GA547" s="207"/>
      <c r="GB547" s="207"/>
      <c r="GC547" s="207"/>
      <c r="GD547" s="207"/>
      <c r="GE547" s="207"/>
      <c r="GF547" s="207"/>
      <c r="GG547" s="207"/>
      <c r="GH547" s="207"/>
      <c r="GI547" s="207"/>
      <c r="GJ547" s="207"/>
      <c r="GK547" s="207"/>
      <c r="GL547" s="207"/>
      <c r="GM547" s="207"/>
    </row>
    <row r="548" spans="1:195" s="236" customFormat="1" ht="18.75" customHeight="1" x14ac:dyDescent="0.4">
      <c r="A548" s="58"/>
      <c r="B548" s="58"/>
      <c r="C548" s="271" t="s">
        <v>177</v>
      </c>
      <c r="D548" s="58"/>
      <c r="E548" s="58"/>
      <c r="F548" s="58"/>
      <c r="G548" s="58"/>
      <c r="H548" s="58"/>
      <c r="I548" s="58"/>
      <c r="J548" s="58"/>
      <c r="K548" s="58"/>
      <c r="L548" s="58"/>
      <c r="M548" s="58"/>
      <c r="N548" s="58"/>
      <c r="O548" s="58"/>
      <c r="P548" s="58"/>
      <c r="Q548" s="58"/>
      <c r="R548" s="58"/>
      <c r="S548" s="58"/>
      <c r="T548" s="58"/>
      <c r="U548" s="58"/>
      <c r="V548" s="58"/>
      <c r="W548" s="58"/>
      <c r="X548" s="58"/>
      <c r="Y548" s="58"/>
      <c r="Z548" s="58"/>
      <c r="AA548" s="58"/>
      <c r="AB548" s="58"/>
      <c r="AC548" s="38"/>
      <c r="AD548" s="38"/>
      <c r="AE548" s="38"/>
      <c r="AF548" s="38"/>
      <c r="AG548" s="38"/>
      <c r="AH548" s="38"/>
      <c r="AI548" s="38"/>
      <c r="AJ548" s="38"/>
      <c r="AK548" s="38"/>
      <c r="AL548" s="38"/>
      <c r="AM548" s="38"/>
      <c r="AN548" s="38"/>
      <c r="AO548" s="38"/>
      <c r="AP548" s="38"/>
      <c r="AQ548" s="38"/>
      <c r="AR548" s="38"/>
      <c r="AS548" s="38"/>
      <c r="AT548" s="38"/>
      <c r="AU548" s="38"/>
      <c r="AV548" s="38"/>
      <c r="AW548" s="38"/>
      <c r="AX548" s="38"/>
      <c r="AY548" s="38"/>
      <c r="AZ548" s="38"/>
      <c r="BA548" s="38"/>
      <c r="BB548" s="38"/>
      <c r="BC548" s="38"/>
      <c r="BD548" s="38"/>
      <c r="BE548" s="342"/>
      <c r="BF548" s="343"/>
      <c r="BG548" s="343"/>
      <c r="BH548" s="343"/>
      <c r="BI548" s="343"/>
      <c r="BJ548" s="343"/>
      <c r="BK548" s="343"/>
      <c r="BL548" s="344"/>
      <c r="BM548" s="58"/>
      <c r="BN548" s="58"/>
      <c r="BO548" s="58"/>
      <c r="BP548" s="58"/>
      <c r="BQ548" s="271" t="s">
        <v>177</v>
      </c>
      <c r="BR548" s="58"/>
      <c r="BS548" s="58"/>
      <c r="BT548" s="58"/>
      <c r="BU548" s="58"/>
      <c r="BV548" s="58"/>
      <c r="BW548" s="58"/>
      <c r="BX548" s="58"/>
      <c r="BY548" s="58"/>
      <c r="BZ548" s="58"/>
      <c r="CA548" s="58"/>
      <c r="CB548" s="58"/>
      <c r="CC548" s="58"/>
      <c r="CD548" s="58"/>
      <c r="CE548" s="58"/>
      <c r="CF548" s="58"/>
      <c r="CG548" s="58"/>
      <c r="CH548" s="58"/>
      <c r="CI548" s="58"/>
      <c r="CJ548" s="58"/>
      <c r="CK548" s="58"/>
      <c r="CL548" s="58"/>
      <c r="CM548" s="58"/>
      <c r="CN548" s="58"/>
      <c r="CO548" s="58"/>
      <c r="CP548" s="58"/>
      <c r="CQ548" s="38"/>
      <c r="CR548" s="38"/>
      <c r="CS548" s="38"/>
      <c r="CT548" s="38"/>
      <c r="CU548" s="38"/>
      <c r="CV548" s="38"/>
      <c r="CW548" s="38"/>
      <c r="CX548" s="38"/>
      <c r="CY548" s="38"/>
      <c r="CZ548" s="38"/>
      <c r="DA548" s="38"/>
      <c r="DB548" s="38"/>
      <c r="DC548" s="38"/>
      <c r="DD548" s="38"/>
      <c r="DE548" s="38"/>
      <c r="DF548" s="38"/>
      <c r="DG548" s="38"/>
      <c r="DH548" s="38"/>
      <c r="DI548" s="38"/>
      <c r="DJ548" s="38"/>
      <c r="DK548" s="38"/>
      <c r="DL548" s="38"/>
      <c r="DM548" s="38"/>
      <c r="DN548" s="38"/>
      <c r="DO548" s="38"/>
      <c r="DP548" s="38"/>
      <c r="DQ548" s="38"/>
      <c r="DR548" s="38"/>
      <c r="DS548" s="342"/>
      <c r="DT548" s="343"/>
      <c r="DU548" s="343"/>
      <c r="DV548" s="343"/>
      <c r="DW548" s="343"/>
      <c r="DX548" s="343"/>
      <c r="DY548" s="343"/>
      <c r="DZ548" s="344"/>
      <c r="EA548" s="58"/>
      <c r="EB548" s="58"/>
      <c r="EC548" s="58"/>
      <c r="ED548" s="189"/>
      <c r="EE548" s="207"/>
      <c r="EF548" s="207"/>
      <c r="EG548" s="207"/>
      <c r="EH548" s="207"/>
      <c r="EI548" s="207"/>
      <c r="EJ548" s="207"/>
      <c r="EK548" s="207"/>
      <c r="EL548" s="207"/>
      <c r="EM548" s="207"/>
      <c r="EN548" s="207"/>
      <c r="EO548" s="207"/>
      <c r="EP548" s="207"/>
      <c r="EQ548" s="207"/>
      <c r="ER548" s="207"/>
      <c r="ES548" s="207"/>
      <c r="ET548" s="207"/>
      <c r="EU548" s="207"/>
      <c r="EV548" s="207"/>
      <c r="EW548" s="207"/>
      <c r="EX548" s="207"/>
      <c r="EY548" s="207"/>
      <c r="EZ548" s="207"/>
      <c r="FA548" s="207"/>
      <c r="FB548" s="207"/>
      <c r="FC548" s="207"/>
      <c r="FD548" s="207"/>
      <c r="FE548" s="207"/>
      <c r="FF548" s="207"/>
      <c r="FG548" s="207"/>
      <c r="FH548" s="207"/>
      <c r="FI548" s="207"/>
      <c r="FJ548" s="207"/>
      <c r="FK548" s="207"/>
      <c r="FL548" s="207"/>
      <c r="FM548" s="207"/>
      <c r="FN548" s="207"/>
      <c r="FO548" s="207"/>
      <c r="FP548" s="207"/>
      <c r="FQ548" s="207"/>
      <c r="FR548" s="207"/>
      <c r="FS548" s="207"/>
      <c r="FT548" s="207"/>
      <c r="FU548" s="207"/>
      <c r="FV548" s="207"/>
      <c r="FW548" s="207"/>
      <c r="FX548" s="207"/>
      <c r="FY548" s="207"/>
      <c r="FZ548" s="207"/>
      <c r="GA548" s="207"/>
      <c r="GB548" s="207"/>
      <c r="GC548" s="207"/>
      <c r="GD548" s="207"/>
      <c r="GE548" s="207"/>
      <c r="GF548" s="207"/>
      <c r="GG548" s="207"/>
      <c r="GH548" s="207"/>
      <c r="GI548" s="207"/>
      <c r="GJ548" s="207"/>
      <c r="GK548" s="207"/>
      <c r="GL548" s="207"/>
      <c r="GM548" s="207"/>
    </row>
    <row r="549" spans="1:195" s="236" customFormat="1" ht="18.75" customHeight="1" x14ac:dyDescent="0.4">
      <c r="A549" s="129"/>
      <c r="B549" s="129"/>
      <c r="C549" s="59"/>
      <c r="D549" s="129"/>
      <c r="E549" s="129"/>
      <c r="F549" s="129"/>
      <c r="G549" s="129"/>
      <c r="H549" s="129"/>
      <c r="I549" s="129"/>
      <c r="J549" s="129"/>
      <c r="K549" s="129"/>
      <c r="L549" s="129"/>
      <c r="M549" s="59"/>
      <c r="N549" s="129"/>
      <c r="O549" s="129"/>
      <c r="P549" s="129"/>
      <c r="Q549" s="129"/>
      <c r="R549" s="129"/>
      <c r="S549" s="129"/>
      <c r="T549" s="129"/>
      <c r="U549" s="129"/>
      <c r="V549" s="129"/>
      <c r="W549" s="129"/>
      <c r="X549" s="129"/>
      <c r="Y549" s="129"/>
      <c r="Z549" s="129"/>
      <c r="AA549" s="129"/>
      <c r="AB549" s="129"/>
      <c r="AC549" s="129"/>
      <c r="AD549" s="129"/>
      <c r="AE549" s="129"/>
      <c r="AF549" s="129"/>
      <c r="AG549" s="129"/>
      <c r="AH549" s="129"/>
      <c r="AI549" s="129"/>
      <c r="AJ549" s="129"/>
      <c r="AK549" s="129"/>
      <c r="AL549" s="129"/>
      <c r="AM549" s="129"/>
      <c r="AN549" s="129"/>
      <c r="AO549" s="129"/>
      <c r="AP549" s="129"/>
      <c r="AQ549" s="129"/>
      <c r="AR549" s="129"/>
      <c r="AS549" s="129"/>
      <c r="AT549" s="129"/>
      <c r="AU549" s="129"/>
      <c r="AV549" s="129"/>
      <c r="AW549" s="129"/>
      <c r="AX549" s="129"/>
      <c r="AY549" s="129"/>
      <c r="AZ549" s="129"/>
      <c r="BA549" s="129"/>
      <c r="BB549" s="129"/>
      <c r="BC549" s="129"/>
      <c r="BD549" s="129"/>
      <c r="BE549" s="129"/>
      <c r="BF549" s="129"/>
      <c r="BG549" s="129"/>
      <c r="BH549" s="129"/>
      <c r="BI549" s="129"/>
      <c r="BJ549" s="129"/>
      <c r="BK549" s="129"/>
      <c r="BL549" s="129"/>
      <c r="BM549" s="129"/>
      <c r="BN549" s="129"/>
      <c r="BO549" s="129"/>
      <c r="BP549" s="129"/>
      <c r="BQ549" s="271"/>
      <c r="BR549" s="129"/>
      <c r="BS549" s="129"/>
      <c r="BT549" s="129"/>
      <c r="BU549" s="129"/>
      <c r="BV549" s="129"/>
      <c r="BW549" s="129"/>
      <c r="BX549" s="129"/>
      <c r="BY549" s="129"/>
      <c r="BZ549" s="129"/>
      <c r="CA549" s="129"/>
      <c r="CB549" s="129"/>
      <c r="CC549" s="129"/>
      <c r="CD549" s="129"/>
      <c r="CE549" s="129"/>
      <c r="CF549" s="129"/>
      <c r="CG549" s="129"/>
      <c r="CH549" s="129"/>
      <c r="CI549" s="129"/>
      <c r="CJ549" s="129"/>
      <c r="CK549" s="129"/>
      <c r="CL549" s="129"/>
      <c r="CM549" s="129"/>
      <c r="CN549" s="129"/>
      <c r="CO549" s="129"/>
      <c r="CP549" s="129"/>
      <c r="CQ549" s="129"/>
      <c r="CR549" s="129"/>
      <c r="CS549" s="129"/>
      <c r="CT549" s="129"/>
      <c r="CU549" s="129"/>
      <c r="CV549" s="129"/>
      <c r="CW549" s="129"/>
      <c r="CX549" s="129"/>
      <c r="CY549" s="129"/>
      <c r="CZ549" s="129"/>
      <c r="DA549" s="129"/>
      <c r="DB549" s="129"/>
      <c r="DC549" s="129"/>
      <c r="DD549" s="129"/>
      <c r="DE549" s="129"/>
      <c r="DF549" s="129"/>
      <c r="DG549" s="129"/>
      <c r="DH549" s="129"/>
      <c r="DI549" s="129"/>
      <c r="DJ549" s="129"/>
      <c r="DK549" s="129"/>
      <c r="DL549" s="129"/>
      <c r="DM549" s="129"/>
      <c r="DN549" s="129"/>
      <c r="DO549" s="129"/>
      <c r="DP549" s="129"/>
      <c r="DQ549" s="129"/>
      <c r="DR549" s="129"/>
      <c r="DS549" s="129"/>
      <c r="DT549" s="129"/>
      <c r="DU549" s="129"/>
      <c r="DV549" s="129"/>
      <c r="DW549" s="129"/>
      <c r="DX549" s="129"/>
      <c r="DY549" s="129"/>
      <c r="DZ549" s="129"/>
      <c r="EA549" s="129"/>
      <c r="EB549" s="129"/>
      <c r="EC549" s="129"/>
      <c r="ED549" s="198"/>
      <c r="EE549" s="208"/>
      <c r="EF549" s="207"/>
      <c r="EG549" s="207"/>
      <c r="EH549" s="207"/>
      <c r="EI549" s="207"/>
      <c r="EJ549" s="207"/>
      <c r="EK549" s="207"/>
      <c r="EL549" s="207"/>
      <c r="EM549" s="207"/>
      <c r="EN549" s="207"/>
      <c r="EO549" s="207"/>
      <c r="EP549" s="207"/>
      <c r="EQ549" s="207"/>
      <c r="ER549" s="207"/>
      <c r="ES549" s="207"/>
      <c r="ET549" s="207"/>
      <c r="EU549" s="207"/>
      <c r="EV549" s="207"/>
      <c r="EW549" s="207"/>
      <c r="EX549" s="207"/>
      <c r="EY549" s="207"/>
      <c r="EZ549" s="207"/>
      <c r="FA549" s="207"/>
      <c r="FB549" s="207"/>
      <c r="FC549" s="207"/>
      <c r="FD549" s="207"/>
      <c r="FE549" s="207"/>
      <c r="FF549" s="207"/>
      <c r="FG549" s="207"/>
      <c r="FH549" s="207"/>
      <c r="FI549" s="207"/>
      <c r="FJ549" s="207"/>
      <c r="FK549" s="207"/>
      <c r="FL549" s="207"/>
      <c r="FM549" s="207"/>
      <c r="FN549" s="207"/>
      <c r="FO549" s="207"/>
      <c r="FP549" s="207"/>
      <c r="FQ549" s="207"/>
      <c r="FR549" s="207"/>
      <c r="FS549" s="207"/>
      <c r="FT549" s="207"/>
      <c r="FU549" s="207"/>
      <c r="FV549" s="207"/>
      <c r="FW549" s="207"/>
      <c r="FX549" s="207"/>
      <c r="FY549" s="207"/>
      <c r="FZ549" s="207"/>
      <c r="GA549" s="207"/>
      <c r="GB549" s="207"/>
      <c r="GC549" s="207"/>
      <c r="GD549" s="207"/>
      <c r="GE549" s="207"/>
      <c r="GF549" s="207"/>
      <c r="GG549" s="207"/>
      <c r="GH549" s="207"/>
      <c r="GI549" s="207"/>
      <c r="GJ549" s="207"/>
      <c r="GK549" s="207"/>
      <c r="GL549" s="207"/>
      <c r="GM549" s="207"/>
    </row>
    <row r="550" spans="1:195" s="236" customFormat="1" ht="18.75" customHeight="1" x14ac:dyDescent="0.4">
      <c r="A550" s="129"/>
      <c r="B550" s="129"/>
      <c r="C550" s="129"/>
      <c r="D550" s="129"/>
      <c r="E550" s="129"/>
      <c r="F550" s="129"/>
      <c r="G550" s="129"/>
      <c r="H550" s="129"/>
      <c r="I550" s="129"/>
      <c r="J550" s="129"/>
      <c r="K550" s="129"/>
      <c r="L550" s="129"/>
      <c r="M550" s="129"/>
      <c r="N550" s="129"/>
      <c r="O550" s="129"/>
      <c r="P550" s="129"/>
      <c r="Q550" s="129"/>
      <c r="R550" s="129"/>
      <c r="S550" s="129"/>
      <c r="T550" s="129"/>
      <c r="U550" s="129"/>
      <c r="V550" s="129"/>
      <c r="W550" s="129"/>
      <c r="X550" s="129"/>
      <c r="Y550" s="129"/>
      <c r="Z550" s="129"/>
      <c r="AA550" s="129"/>
      <c r="AB550" s="129"/>
      <c r="AC550" s="129"/>
      <c r="AD550" s="129"/>
      <c r="AE550" s="129"/>
      <c r="AF550" s="129"/>
      <c r="AG550" s="129"/>
      <c r="AH550" s="129"/>
      <c r="AI550" s="129"/>
      <c r="AJ550" s="129"/>
      <c r="AK550" s="129"/>
      <c r="AL550" s="129"/>
      <c r="AM550" s="129"/>
      <c r="AN550" s="129"/>
      <c r="AO550" s="129"/>
      <c r="AP550" s="129"/>
      <c r="AQ550" s="129"/>
      <c r="AR550" s="129"/>
      <c r="AS550" s="129"/>
      <c r="AT550" s="129"/>
      <c r="AU550" s="129"/>
      <c r="AV550" s="129"/>
      <c r="AW550" s="129"/>
      <c r="AX550" s="129"/>
      <c r="AY550" s="129"/>
      <c r="AZ550" s="129"/>
      <c r="BA550" s="129"/>
      <c r="BB550" s="129"/>
      <c r="BC550" s="129"/>
      <c r="BD550" s="129"/>
      <c r="BE550" s="129"/>
      <c r="BF550" s="129"/>
      <c r="BG550" s="129"/>
      <c r="BH550" s="129"/>
      <c r="BI550" s="129"/>
      <c r="BJ550" s="129"/>
      <c r="BK550" s="129"/>
      <c r="BL550" s="129"/>
      <c r="BM550" s="129"/>
      <c r="BN550" s="129"/>
      <c r="BO550" s="129"/>
      <c r="BP550" s="129"/>
      <c r="BQ550" s="129"/>
      <c r="BR550" s="129"/>
      <c r="BS550" s="129"/>
      <c r="BT550" s="129"/>
      <c r="BU550" s="129"/>
      <c r="BV550" s="129"/>
      <c r="BW550" s="129"/>
      <c r="BX550" s="129"/>
      <c r="BY550" s="129"/>
      <c r="BZ550" s="129"/>
      <c r="CA550" s="129"/>
      <c r="CB550" s="129"/>
      <c r="CC550" s="129"/>
      <c r="CD550" s="129"/>
      <c r="CE550" s="129"/>
      <c r="CF550" s="129"/>
      <c r="CG550" s="129"/>
      <c r="CH550" s="129"/>
      <c r="CI550" s="129"/>
      <c r="CJ550" s="129"/>
      <c r="CK550" s="129"/>
      <c r="CL550" s="129"/>
      <c r="CM550" s="129"/>
      <c r="CN550" s="129"/>
      <c r="CO550" s="129"/>
      <c r="CP550" s="129"/>
      <c r="CQ550" s="129"/>
      <c r="CR550" s="129"/>
      <c r="CS550" s="129"/>
      <c r="CT550" s="129"/>
      <c r="CU550" s="129"/>
      <c r="CV550" s="129"/>
      <c r="CW550" s="129"/>
      <c r="CX550" s="129"/>
      <c r="CY550" s="129"/>
      <c r="CZ550" s="129"/>
      <c r="DA550" s="129"/>
      <c r="DB550" s="129"/>
      <c r="DC550" s="129"/>
      <c r="DD550" s="129"/>
      <c r="DE550" s="129"/>
      <c r="DF550" s="129"/>
      <c r="DG550" s="129"/>
      <c r="DH550" s="129"/>
      <c r="DI550" s="129"/>
      <c r="DJ550" s="129"/>
      <c r="DK550" s="129"/>
      <c r="DL550" s="129"/>
      <c r="DM550" s="129"/>
      <c r="DN550" s="129"/>
      <c r="DO550" s="129"/>
      <c r="DP550" s="129"/>
      <c r="DQ550" s="129"/>
      <c r="DR550" s="129"/>
      <c r="DS550" s="129"/>
      <c r="DT550" s="129"/>
      <c r="DU550" s="129"/>
      <c r="DV550" s="129"/>
      <c r="DW550" s="129"/>
      <c r="DX550" s="129"/>
      <c r="DY550" s="129"/>
      <c r="DZ550" s="129"/>
      <c r="EA550" s="129"/>
      <c r="EB550" s="129"/>
      <c r="EC550" s="129"/>
      <c r="ED550" s="198"/>
      <c r="EE550" s="208"/>
      <c r="EF550" s="207"/>
      <c r="EG550" s="207"/>
      <c r="EH550" s="207"/>
      <c r="EI550" s="207"/>
      <c r="EJ550" s="207"/>
      <c r="EK550" s="207"/>
      <c r="EL550" s="207"/>
      <c r="EM550" s="207"/>
      <c r="EN550" s="207"/>
      <c r="EO550" s="207"/>
      <c r="EP550" s="207"/>
      <c r="EQ550" s="207"/>
      <c r="ER550" s="207"/>
      <c r="ES550" s="207"/>
      <c r="ET550" s="207"/>
      <c r="EU550" s="207"/>
      <c r="EV550" s="207"/>
      <c r="EW550" s="207"/>
      <c r="EX550" s="207"/>
      <c r="EY550" s="207"/>
      <c r="EZ550" s="207"/>
      <c r="FA550" s="207"/>
      <c r="FB550" s="207"/>
      <c r="FC550" s="207"/>
      <c r="FD550" s="207"/>
      <c r="FE550" s="207"/>
      <c r="FF550" s="207"/>
      <c r="FG550" s="207"/>
      <c r="FH550" s="207"/>
      <c r="FI550" s="207"/>
      <c r="FJ550" s="207"/>
      <c r="FK550" s="207"/>
      <c r="FL550" s="207"/>
      <c r="FM550" s="207"/>
      <c r="FN550" s="207"/>
      <c r="FO550" s="207"/>
      <c r="FP550" s="207"/>
      <c r="FQ550" s="207"/>
      <c r="FR550" s="207"/>
      <c r="FS550" s="207"/>
      <c r="FT550" s="207"/>
      <c r="FU550" s="207"/>
      <c r="FV550" s="207"/>
      <c r="FW550" s="207"/>
      <c r="FX550" s="207"/>
      <c r="FY550" s="207"/>
      <c r="FZ550" s="207"/>
      <c r="GA550" s="207"/>
      <c r="GB550" s="207"/>
      <c r="GC550" s="207"/>
      <c r="GD550" s="207"/>
      <c r="GE550" s="207"/>
      <c r="GF550" s="207"/>
      <c r="GG550" s="207"/>
      <c r="GH550" s="207"/>
      <c r="GI550" s="207"/>
      <c r="GJ550" s="207"/>
      <c r="GK550" s="207"/>
      <c r="GL550" s="207"/>
      <c r="GM550" s="207"/>
    </row>
    <row r="551" spans="1:195" s="236" customFormat="1" ht="18.75" customHeight="1" x14ac:dyDescent="0.4">
      <c r="A551" s="129"/>
      <c r="B551" s="129"/>
      <c r="C551" s="130" t="s">
        <v>131</v>
      </c>
      <c r="D551" s="59"/>
      <c r="E551" s="129"/>
      <c r="F551" s="129"/>
      <c r="G551" s="129"/>
      <c r="H551" s="129"/>
      <c r="I551" s="129"/>
      <c r="J551" s="129"/>
      <c r="K551" s="129"/>
      <c r="L551" s="129"/>
      <c r="M551" s="131"/>
      <c r="N551" s="129"/>
      <c r="O551" s="129"/>
      <c r="P551" s="129"/>
      <c r="Q551" s="129"/>
      <c r="R551" s="129"/>
      <c r="S551" s="129"/>
      <c r="T551" s="129"/>
      <c r="U551" s="129"/>
      <c r="V551" s="129"/>
      <c r="W551" s="129"/>
      <c r="X551" s="129"/>
      <c r="Y551" s="129"/>
      <c r="Z551" s="129"/>
      <c r="AA551" s="129"/>
      <c r="AB551" s="129"/>
      <c r="AC551" s="129"/>
      <c r="AD551" s="129"/>
      <c r="AE551" s="129"/>
      <c r="AF551" s="129"/>
      <c r="AG551" s="129"/>
      <c r="AH551" s="129"/>
      <c r="AI551" s="129"/>
      <c r="AJ551" s="129"/>
      <c r="AK551" s="129"/>
      <c r="AL551" s="129"/>
      <c r="AM551" s="129"/>
      <c r="AN551" s="129"/>
      <c r="AO551" s="129"/>
      <c r="AP551" s="129"/>
      <c r="AQ551" s="129"/>
      <c r="AR551" s="129"/>
      <c r="AS551" s="129"/>
      <c r="AT551" s="129"/>
      <c r="AU551" s="129"/>
      <c r="AV551" s="129"/>
      <c r="AW551" s="129"/>
      <c r="AX551" s="129"/>
      <c r="AY551" s="129"/>
      <c r="AZ551" s="129"/>
      <c r="BA551" s="129"/>
      <c r="BB551" s="129"/>
      <c r="BC551" s="129"/>
      <c r="BD551" s="129"/>
      <c r="BE551" s="129"/>
      <c r="BF551" s="129"/>
      <c r="BG551" s="129"/>
      <c r="BH551" s="129"/>
      <c r="BI551" s="129"/>
      <c r="BJ551" s="129"/>
      <c r="BK551" s="129"/>
      <c r="BL551" s="129"/>
      <c r="BM551" s="129"/>
      <c r="BN551" s="129"/>
      <c r="BO551" s="129"/>
      <c r="BP551" s="129"/>
      <c r="BQ551" s="130" t="s">
        <v>131</v>
      </c>
      <c r="BR551" s="59"/>
      <c r="BS551" s="129"/>
      <c r="BT551" s="129"/>
      <c r="BU551" s="129"/>
      <c r="BV551" s="129"/>
      <c r="BW551" s="129"/>
      <c r="BX551" s="129"/>
      <c r="BY551" s="129"/>
      <c r="BZ551" s="129"/>
      <c r="CA551" s="131"/>
      <c r="CB551" s="129"/>
      <c r="CC551" s="129"/>
      <c r="CD551" s="129"/>
      <c r="CE551" s="129"/>
      <c r="CF551" s="129"/>
      <c r="CG551" s="129"/>
      <c r="CH551" s="129"/>
      <c r="CI551" s="129"/>
      <c r="CJ551" s="129"/>
      <c r="CK551" s="129"/>
      <c r="CL551" s="129"/>
      <c r="CM551" s="129"/>
      <c r="CN551" s="129"/>
      <c r="CO551" s="129"/>
      <c r="CP551" s="129"/>
      <c r="CQ551" s="129"/>
      <c r="CR551" s="129"/>
      <c r="CS551" s="129"/>
      <c r="CT551" s="129"/>
      <c r="CU551" s="129"/>
      <c r="CV551" s="129"/>
      <c r="CW551" s="129"/>
      <c r="CX551" s="129"/>
      <c r="CY551" s="129"/>
      <c r="CZ551" s="129"/>
      <c r="DA551" s="129"/>
      <c r="DB551" s="129"/>
      <c r="DC551" s="129"/>
      <c r="DD551" s="129"/>
      <c r="DE551" s="129"/>
      <c r="DF551" s="129"/>
      <c r="DG551" s="129"/>
      <c r="DH551" s="129"/>
      <c r="DI551" s="129"/>
      <c r="DJ551" s="129"/>
      <c r="DK551" s="129"/>
      <c r="DL551" s="129"/>
      <c r="DM551" s="129"/>
      <c r="DN551" s="129"/>
      <c r="DO551" s="129"/>
      <c r="DP551" s="129"/>
      <c r="DQ551" s="129"/>
      <c r="DR551" s="129"/>
      <c r="DS551" s="129"/>
      <c r="DT551" s="129"/>
      <c r="DU551" s="129"/>
      <c r="DV551" s="129"/>
      <c r="DW551" s="129"/>
      <c r="DX551" s="129"/>
      <c r="DY551" s="129"/>
      <c r="DZ551" s="129"/>
      <c r="EA551" s="129"/>
      <c r="EB551" s="129"/>
      <c r="EC551" s="129"/>
      <c r="ED551" s="198"/>
      <c r="EE551" s="208"/>
      <c r="EF551" s="207"/>
      <c r="EG551" s="207"/>
      <c r="EH551" s="207"/>
      <c r="EI551" s="207"/>
      <c r="EJ551" s="207"/>
      <c r="EK551" s="207"/>
      <c r="EL551" s="207"/>
      <c r="EM551" s="207"/>
      <c r="EN551" s="207"/>
      <c r="EO551" s="207"/>
      <c r="EP551" s="207"/>
      <c r="EQ551" s="207"/>
      <c r="ER551" s="207"/>
      <c r="ES551" s="207"/>
      <c r="ET551" s="207"/>
      <c r="EU551" s="207"/>
      <c r="EV551" s="207"/>
      <c r="EW551" s="207"/>
      <c r="EX551" s="207"/>
      <c r="EY551" s="207"/>
      <c r="EZ551" s="207"/>
      <c r="FA551" s="207"/>
      <c r="FB551" s="207"/>
      <c r="FC551" s="207"/>
      <c r="FD551" s="207"/>
      <c r="FE551" s="207"/>
      <c r="FF551" s="207"/>
      <c r="FG551" s="207"/>
      <c r="FH551" s="207"/>
      <c r="FI551" s="207"/>
      <c r="FJ551" s="207"/>
      <c r="FK551" s="207"/>
      <c r="FL551" s="207"/>
      <c r="FM551" s="207"/>
      <c r="FN551" s="207"/>
      <c r="FO551" s="207"/>
      <c r="FP551" s="207"/>
      <c r="FQ551" s="207"/>
      <c r="FR551" s="207"/>
      <c r="FS551" s="207"/>
      <c r="FT551" s="207"/>
      <c r="FU551" s="207"/>
      <c r="FV551" s="207"/>
      <c r="FW551" s="207"/>
      <c r="FX551" s="207"/>
      <c r="FY551" s="207"/>
      <c r="FZ551" s="207"/>
      <c r="GA551" s="207"/>
      <c r="GB551" s="207"/>
      <c r="GC551" s="207"/>
      <c r="GD551" s="207"/>
      <c r="GE551" s="207"/>
      <c r="GF551" s="207"/>
      <c r="GG551" s="207"/>
      <c r="GH551" s="207"/>
      <c r="GI551" s="207"/>
      <c r="GJ551" s="207"/>
      <c r="GK551" s="207"/>
      <c r="GL551" s="207"/>
      <c r="GM551" s="207"/>
    </row>
    <row r="552" spans="1:195" s="236" customFormat="1" ht="18.75" customHeight="1" x14ac:dyDescent="0.4">
      <c r="A552" s="129"/>
      <c r="B552" s="129"/>
      <c r="C552" s="58"/>
      <c r="D552" s="58"/>
      <c r="E552" s="58"/>
      <c r="F552" s="58"/>
      <c r="G552" s="58"/>
      <c r="H552" s="58"/>
      <c r="I552" s="58"/>
      <c r="J552" s="58"/>
      <c r="K552" s="58"/>
      <c r="L552" s="58"/>
      <c r="M552" s="58"/>
      <c r="N552" s="58"/>
      <c r="O552" s="58"/>
      <c r="P552" s="58"/>
      <c r="Q552" s="58"/>
      <c r="R552" s="58"/>
      <c r="S552" s="58"/>
      <c r="T552" s="58"/>
      <c r="U552" s="58"/>
      <c r="V552" s="272"/>
      <c r="W552" s="272"/>
      <c r="X552" s="272"/>
      <c r="Y552" s="58"/>
      <c r="Z552" s="58"/>
      <c r="AA552" s="58"/>
      <c r="AB552" s="58"/>
      <c r="AC552" s="58"/>
      <c r="AD552" s="58"/>
      <c r="AE552" s="58"/>
      <c r="AF552" s="58"/>
      <c r="AG552" s="58"/>
      <c r="AH552" s="58"/>
      <c r="AI552" s="58"/>
      <c r="AJ552" s="58"/>
      <c r="AK552" s="58"/>
      <c r="AL552" s="58"/>
      <c r="AM552" s="58"/>
      <c r="AN552" s="58"/>
      <c r="AO552" s="58"/>
      <c r="AP552" s="58"/>
      <c r="AQ552" s="58"/>
      <c r="AR552" s="58"/>
      <c r="AS552" s="58"/>
      <c r="AT552" s="59"/>
      <c r="AU552" s="58"/>
      <c r="AV552" s="58"/>
      <c r="AW552" s="58"/>
      <c r="AX552" s="58"/>
      <c r="AY552" s="58"/>
      <c r="AZ552" s="58"/>
      <c r="BA552" s="58"/>
      <c r="BB552" s="58"/>
      <c r="BC552" s="58"/>
      <c r="BD552" s="58"/>
      <c r="BE552" s="58"/>
      <c r="BF552" s="58"/>
      <c r="BG552" s="58"/>
      <c r="BH552" s="58"/>
      <c r="BI552" s="58"/>
      <c r="BJ552" s="58"/>
      <c r="BK552" s="58"/>
      <c r="BL552" s="58"/>
      <c r="BM552" s="129"/>
      <c r="BN552" s="129"/>
      <c r="BO552" s="129"/>
      <c r="BP552" s="129"/>
      <c r="BQ552" s="129"/>
      <c r="BR552" s="129"/>
      <c r="BS552" s="129"/>
      <c r="BT552" s="129"/>
      <c r="BU552" s="129"/>
      <c r="BV552" s="129"/>
      <c r="BW552" s="129"/>
      <c r="BX552" s="129"/>
      <c r="BY552" s="129"/>
      <c r="BZ552" s="129"/>
      <c r="CA552" s="129"/>
      <c r="CB552" s="129"/>
      <c r="CC552" s="129"/>
      <c r="CD552" s="129"/>
      <c r="CE552" s="129"/>
      <c r="CF552" s="129"/>
      <c r="CG552" s="129"/>
      <c r="CH552" s="129"/>
      <c r="CI552" s="129"/>
      <c r="CJ552" s="129"/>
      <c r="CK552" s="129"/>
      <c r="CL552" s="129"/>
      <c r="CM552" s="129"/>
      <c r="CN552" s="129"/>
      <c r="CO552" s="129"/>
      <c r="CP552" s="129"/>
      <c r="CQ552" s="129"/>
      <c r="CR552" s="129"/>
      <c r="CS552" s="129"/>
      <c r="CT552" s="129"/>
      <c r="CU552" s="129"/>
      <c r="CV552" s="129"/>
      <c r="CW552" s="129"/>
      <c r="CX552" s="129"/>
      <c r="CY552" s="129"/>
      <c r="CZ552" s="129"/>
      <c r="DA552" s="129"/>
      <c r="DB552" s="129"/>
      <c r="DC552" s="129"/>
      <c r="DD552" s="129"/>
      <c r="DE552" s="129"/>
      <c r="DF552" s="129"/>
      <c r="DG552" s="129"/>
      <c r="DH552" s="129"/>
      <c r="DI552" s="129"/>
      <c r="DJ552" s="129"/>
      <c r="DK552" s="129"/>
      <c r="DL552" s="129"/>
      <c r="DM552" s="129"/>
      <c r="DN552" s="129"/>
      <c r="DO552" s="129"/>
      <c r="DP552" s="129"/>
      <c r="DQ552" s="129"/>
      <c r="DR552" s="129"/>
      <c r="DS552" s="129"/>
      <c r="DT552" s="129"/>
      <c r="DU552" s="129"/>
      <c r="DV552" s="129"/>
      <c r="DW552" s="129"/>
      <c r="DX552" s="129"/>
      <c r="DY552" s="129"/>
      <c r="DZ552" s="129"/>
      <c r="EA552" s="129"/>
      <c r="EB552" s="129"/>
      <c r="EC552" s="129"/>
      <c r="ED552" s="198"/>
      <c r="EE552" s="208"/>
      <c r="EF552" s="207"/>
      <c r="EG552" s="207"/>
      <c r="EH552" s="207"/>
      <c r="EI552" s="207"/>
      <c r="EJ552" s="207"/>
      <c r="EK552" s="207"/>
      <c r="EL552" s="207"/>
      <c r="EM552" s="207"/>
      <c r="EN552" s="207"/>
      <c r="EO552" s="207"/>
      <c r="EP552" s="207"/>
      <c r="EQ552" s="207"/>
      <c r="ER552" s="207"/>
      <c r="ES552" s="207"/>
      <c r="ET552" s="207"/>
      <c r="EU552" s="207"/>
      <c r="EV552" s="207"/>
      <c r="EW552" s="207"/>
      <c r="EX552" s="207"/>
      <c r="EY552" s="207"/>
      <c r="EZ552" s="207"/>
      <c r="FA552" s="207"/>
      <c r="FB552" s="207"/>
      <c r="FC552" s="207"/>
      <c r="FD552" s="207"/>
      <c r="FE552" s="207"/>
      <c r="FF552" s="207"/>
      <c r="FG552" s="207"/>
      <c r="FH552" s="207"/>
      <c r="FI552" s="207"/>
      <c r="FJ552" s="207"/>
      <c r="FK552" s="207"/>
      <c r="FL552" s="207"/>
      <c r="FM552" s="207"/>
      <c r="FN552" s="207"/>
      <c r="FO552" s="207"/>
      <c r="FP552" s="207"/>
      <c r="FQ552" s="207"/>
      <c r="FR552" s="207"/>
      <c r="FS552" s="207"/>
      <c r="FT552" s="207"/>
      <c r="FU552" s="207"/>
      <c r="FV552" s="207"/>
      <c r="FW552" s="207"/>
      <c r="FX552" s="207"/>
      <c r="FY552" s="207"/>
      <c r="FZ552" s="207"/>
      <c r="GA552" s="207"/>
      <c r="GB552" s="207"/>
      <c r="GC552" s="207"/>
      <c r="GD552" s="207"/>
      <c r="GE552" s="207"/>
      <c r="GF552" s="207"/>
      <c r="GG552" s="207"/>
      <c r="GH552" s="207"/>
      <c r="GI552" s="207"/>
      <c r="GJ552" s="207"/>
      <c r="GK552" s="207"/>
      <c r="GL552" s="207"/>
      <c r="GM552" s="207"/>
    </row>
    <row r="553" spans="1:195" s="236" customFormat="1" ht="17.100000000000001" customHeight="1" x14ac:dyDescent="0.4">
      <c r="A553" s="129"/>
      <c r="B553" s="129"/>
      <c r="C553" s="58"/>
      <c r="D553" s="58"/>
      <c r="E553" s="58"/>
      <c r="F553" s="58"/>
      <c r="G553" s="58"/>
      <c r="H553" s="58"/>
      <c r="I553" s="58"/>
      <c r="J553" s="58"/>
      <c r="K553" s="58"/>
      <c r="L553" s="58"/>
      <c r="M553" s="58"/>
      <c r="N553" s="58"/>
      <c r="O553" s="58"/>
      <c r="P553" s="58"/>
      <c r="Q553" s="58"/>
      <c r="R553" s="58"/>
      <c r="S553" s="58"/>
      <c r="T553" s="58"/>
      <c r="U553" s="58"/>
      <c r="V553" s="272"/>
      <c r="W553" s="272"/>
      <c r="X553" s="272"/>
      <c r="Y553" s="58"/>
      <c r="Z553" s="58"/>
      <c r="AA553" s="58"/>
      <c r="AB553" s="58"/>
      <c r="AC553" s="58"/>
      <c r="AD553" s="58"/>
      <c r="AE553" s="58"/>
      <c r="AF553" s="58"/>
      <c r="AG553" s="58"/>
      <c r="AH553" s="58"/>
      <c r="AI553" s="58"/>
      <c r="AJ553" s="58"/>
      <c r="AK553" s="58"/>
      <c r="AL553" s="58"/>
      <c r="AM553" s="58"/>
      <c r="AN553" s="58"/>
      <c r="AO553" s="58"/>
      <c r="AP553" s="58"/>
      <c r="AQ553" s="58"/>
      <c r="AR553" s="58"/>
      <c r="AS553" s="58"/>
      <c r="AT553" s="58"/>
      <c r="AU553" s="58"/>
      <c r="AV553" s="58"/>
      <c r="AW553" s="58"/>
      <c r="AX553" s="58"/>
      <c r="AY553" s="58"/>
      <c r="AZ553" s="58"/>
      <c r="BA553" s="58"/>
      <c r="BB553" s="58"/>
      <c r="BC553" s="58"/>
      <c r="BD553" s="58"/>
      <c r="BE553" s="58"/>
      <c r="BF553" s="58"/>
      <c r="BG553" s="58"/>
      <c r="BH553" s="58"/>
      <c r="BI553" s="58"/>
      <c r="BJ553" s="58"/>
      <c r="BK553" s="58"/>
      <c r="BL553" s="58"/>
      <c r="BM553" s="132"/>
      <c r="BN553" s="129"/>
      <c r="BO553" s="129"/>
      <c r="BP553" s="129"/>
      <c r="BQ553" s="129"/>
      <c r="BR553" s="449"/>
      <c r="BS553" s="450"/>
      <c r="BT553" s="451"/>
      <c r="BU553" s="455" t="s">
        <v>43</v>
      </c>
      <c r="BV553" s="456"/>
      <c r="BW553" s="456"/>
      <c r="BX553" s="456"/>
      <c r="BY553" s="456"/>
      <c r="BZ553" s="456"/>
      <c r="CA553" s="456"/>
      <c r="CB553" s="456"/>
      <c r="CC553" s="456"/>
      <c r="CD553" s="456"/>
      <c r="CE553" s="456"/>
      <c r="CF553" s="456"/>
      <c r="CG553" s="456"/>
      <c r="CH553" s="456"/>
      <c r="CI553" s="456"/>
      <c r="CJ553" s="456"/>
      <c r="CK553" s="456"/>
      <c r="CL553" s="456"/>
      <c r="CM553" s="456"/>
      <c r="CN553" s="448" t="s">
        <v>276</v>
      </c>
      <c r="CO553" s="448"/>
      <c r="CP553" s="448"/>
      <c r="CQ553" s="448"/>
      <c r="CR553" s="448"/>
      <c r="CS553" s="448"/>
      <c r="CT553" s="448"/>
      <c r="CU553" s="448"/>
      <c r="CV553" s="448"/>
      <c r="CW553" s="448"/>
      <c r="CX553" s="448"/>
      <c r="CY553" s="448"/>
      <c r="CZ553" s="448"/>
      <c r="DA553" s="448"/>
      <c r="DB553" s="448"/>
      <c r="DC553" s="448"/>
      <c r="DD553" s="448"/>
      <c r="DE553" s="448"/>
      <c r="DF553" s="448"/>
      <c r="DG553" s="448"/>
      <c r="DH553" s="448"/>
      <c r="DI553" s="448"/>
      <c r="DJ553" s="448"/>
      <c r="DK553" s="448"/>
      <c r="DL553" s="448"/>
      <c r="DM553" s="448"/>
      <c r="DN553" s="448"/>
      <c r="DO553" s="448" t="s">
        <v>277</v>
      </c>
      <c r="DP553" s="448"/>
      <c r="DQ553" s="448"/>
      <c r="DR553" s="448"/>
      <c r="DS553" s="448"/>
      <c r="DT553" s="448"/>
      <c r="DU553" s="448"/>
      <c r="DV553" s="448"/>
      <c r="DW553" s="448"/>
      <c r="DX553" s="448"/>
      <c r="DY553" s="129"/>
      <c r="DZ553" s="129"/>
      <c r="EA553" s="132"/>
      <c r="EB553" s="129"/>
      <c r="EC553" s="129"/>
      <c r="ED553" s="208"/>
      <c r="EE553" s="208"/>
      <c r="EF553" s="207"/>
      <c r="EG553" s="207"/>
      <c r="EH553" s="207"/>
      <c r="EI553" s="207"/>
      <c r="EJ553" s="207"/>
      <c r="EK553" s="207"/>
      <c r="EL553" s="207"/>
      <c r="EM553" s="207"/>
      <c r="EN553" s="205"/>
      <c r="EO553" s="207"/>
      <c r="EP553" s="207"/>
      <c r="EQ553" s="207"/>
      <c r="ER553" s="207"/>
      <c r="ES553" s="207"/>
      <c r="ET553" s="207"/>
      <c r="EU553" s="207"/>
      <c r="EV553" s="207"/>
      <c r="EW553" s="207"/>
      <c r="EX553" s="207"/>
      <c r="EY553" s="207"/>
      <c r="EZ553" s="207"/>
      <c r="FA553" s="207"/>
      <c r="FB553" s="207"/>
      <c r="FC553" s="207"/>
      <c r="FD553" s="207"/>
      <c r="FE553" s="207"/>
      <c r="FF553" s="207"/>
      <c r="FG553" s="207"/>
      <c r="FH553" s="207"/>
      <c r="FI553" s="207"/>
      <c r="FJ553" s="207"/>
      <c r="FK553" s="207"/>
      <c r="FL553" s="207"/>
      <c r="FM553" s="207"/>
      <c r="FN553" s="207"/>
      <c r="FO553" s="207"/>
      <c r="FP553" s="207"/>
      <c r="FQ553" s="207"/>
      <c r="FR553" s="207"/>
      <c r="FS553" s="207"/>
      <c r="FT553" s="207"/>
      <c r="FU553" s="207"/>
      <c r="FV553" s="207"/>
      <c r="FW553" s="207"/>
      <c r="FX553" s="207"/>
      <c r="FY553" s="207"/>
      <c r="FZ553" s="207"/>
      <c r="GA553" s="207"/>
      <c r="GB553" s="207"/>
      <c r="GC553" s="207"/>
      <c r="GD553" s="207"/>
      <c r="GE553" s="207"/>
      <c r="GF553" s="207"/>
      <c r="GG553" s="207"/>
      <c r="GH553" s="207"/>
      <c r="GI553" s="207"/>
      <c r="GJ553" s="207"/>
      <c r="GK553" s="207"/>
      <c r="GL553" s="207"/>
      <c r="GM553" s="207"/>
    </row>
    <row r="554" spans="1:195" s="236" customFormat="1" ht="17.100000000000001" customHeight="1" x14ac:dyDescent="0.4">
      <c r="A554" s="129"/>
      <c r="B554" s="129"/>
      <c r="C554" s="58"/>
      <c r="D554" s="58"/>
      <c r="E554" s="58"/>
      <c r="F554" s="58"/>
      <c r="G554" s="58"/>
      <c r="H554" s="58"/>
      <c r="I554" s="58"/>
      <c r="J554" s="58"/>
      <c r="K554" s="58"/>
      <c r="L554" s="58"/>
      <c r="M554" s="58"/>
      <c r="N554" s="58"/>
      <c r="O554" s="58"/>
      <c r="P554" s="58"/>
      <c r="Q554" s="58"/>
      <c r="R554" s="58"/>
      <c r="S554" s="58"/>
      <c r="T554" s="58"/>
      <c r="U554" s="58"/>
      <c r="V554" s="272"/>
      <c r="W554" s="272"/>
      <c r="X554" s="272"/>
      <c r="Y554" s="58"/>
      <c r="Z554" s="58"/>
      <c r="AA554" s="58"/>
      <c r="AB554" s="58"/>
      <c r="AC554" s="58"/>
      <c r="AD554" s="58"/>
      <c r="AE554" s="58"/>
      <c r="AF554" s="58"/>
      <c r="AG554" s="58"/>
      <c r="AH554" s="58"/>
      <c r="AI554" s="58"/>
      <c r="AJ554" s="58"/>
      <c r="AK554" s="58"/>
      <c r="AL554" s="58"/>
      <c r="AM554" s="58"/>
      <c r="AN554" s="58"/>
      <c r="AO554" s="58"/>
      <c r="AP554" s="58"/>
      <c r="AQ554" s="58"/>
      <c r="AR554" s="58"/>
      <c r="AS554" s="58"/>
      <c r="AT554" s="58"/>
      <c r="AU554" s="58"/>
      <c r="AV554" s="58"/>
      <c r="AW554" s="58"/>
      <c r="AX554" s="58"/>
      <c r="AY554" s="58"/>
      <c r="AZ554" s="58"/>
      <c r="BA554" s="58"/>
      <c r="BB554" s="58"/>
      <c r="BC554" s="58"/>
      <c r="BD554" s="58"/>
      <c r="BE554" s="58"/>
      <c r="BF554" s="58"/>
      <c r="BG554" s="58"/>
      <c r="BH554" s="58"/>
      <c r="BI554" s="58"/>
      <c r="BJ554" s="58"/>
      <c r="BK554" s="58"/>
      <c r="BL554" s="58"/>
      <c r="BM554" s="132"/>
      <c r="BN554" s="129"/>
      <c r="BO554" s="129"/>
      <c r="BP554" s="129"/>
      <c r="BQ554" s="129"/>
      <c r="BR554" s="452"/>
      <c r="BS554" s="453"/>
      <c r="BT554" s="454"/>
      <c r="BU554" s="455" t="s">
        <v>82</v>
      </c>
      <c r="BV554" s="456"/>
      <c r="BW554" s="456"/>
      <c r="BX554" s="456"/>
      <c r="BY554" s="456"/>
      <c r="BZ554" s="457"/>
      <c r="CA554" s="455" t="s">
        <v>278</v>
      </c>
      <c r="CB554" s="456"/>
      <c r="CC554" s="457"/>
      <c r="CD554" s="455" t="s">
        <v>279</v>
      </c>
      <c r="CE554" s="456"/>
      <c r="CF554" s="456"/>
      <c r="CG554" s="456"/>
      <c r="CH554" s="456"/>
      <c r="CI554" s="456"/>
      <c r="CJ554" s="456"/>
      <c r="CK554" s="456"/>
      <c r="CL554" s="456"/>
      <c r="CM554" s="457"/>
      <c r="CN554" s="448" t="s">
        <v>82</v>
      </c>
      <c r="CO554" s="448"/>
      <c r="CP554" s="448"/>
      <c r="CQ554" s="448"/>
      <c r="CR554" s="448"/>
      <c r="CS554" s="448"/>
      <c r="CT554" s="448" t="s">
        <v>280</v>
      </c>
      <c r="CU554" s="448"/>
      <c r="CV554" s="448"/>
      <c r="CW554" s="448" t="s">
        <v>73</v>
      </c>
      <c r="CX554" s="448"/>
      <c r="CY554" s="448"/>
      <c r="CZ554" s="448"/>
      <c r="DA554" s="448"/>
      <c r="DB554" s="448"/>
      <c r="DC554" s="448"/>
      <c r="DD554" s="448"/>
      <c r="DE554" s="448" t="s">
        <v>279</v>
      </c>
      <c r="DF554" s="448"/>
      <c r="DG554" s="448"/>
      <c r="DH554" s="448"/>
      <c r="DI554" s="448"/>
      <c r="DJ554" s="448"/>
      <c r="DK554" s="448"/>
      <c r="DL554" s="448"/>
      <c r="DM554" s="448"/>
      <c r="DN554" s="448"/>
      <c r="DO554" s="448" t="s">
        <v>281</v>
      </c>
      <c r="DP554" s="448"/>
      <c r="DQ554" s="448"/>
      <c r="DR554" s="448"/>
      <c r="DS554" s="448"/>
      <c r="DT554" s="448"/>
      <c r="DU554" s="448"/>
      <c r="DV554" s="448"/>
      <c r="DW554" s="448"/>
      <c r="DX554" s="448"/>
      <c r="DY554" s="129"/>
      <c r="DZ554" s="132"/>
      <c r="EA554" s="132"/>
      <c r="EB554" s="129"/>
      <c r="EC554" s="129"/>
      <c r="ED554" s="208"/>
      <c r="EE554" s="199"/>
      <c r="EF554" s="205"/>
      <c r="EG554" s="205"/>
      <c r="EH554" s="205"/>
      <c r="EI554" s="205"/>
      <c r="EJ554" s="205"/>
      <c r="EK554" s="205"/>
      <c r="EL554" s="205"/>
      <c r="EM554" s="205"/>
      <c r="EN554" s="205"/>
      <c r="EO554" s="207"/>
      <c r="EP554" s="207"/>
      <c r="EQ554" s="207"/>
      <c r="ER554" s="207"/>
      <c r="ES554" s="207"/>
      <c r="ET554" s="207"/>
      <c r="EU554" s="207"/>
      <c r="EV554" s="207"/>
      <c r="EW554" s="207"/>
      <c r="EX554" s="207"/>
      <c r="EY554" s="207"/>
      <c r="EZ554" s="207"/>
      <c r="FA554" s="207"/>
      <c r="FB554" s="207"/>
      <c r="FC554" s="207"/>
      <c r="FD554" s="207"/>
      <c r="FE554" s="207"/>
      <c r="FF554" s="207"/>
      <c r="FG554" s="207"/>
      <c r="FH554" s="207"/>
      <c r="FI554" s="207"/>
      <c r="FJ554" s="207"/>
      <c r="FK554" s="207"/>
      <c r="FL554" s="207"/>
      <c r="FM554" s="207"/>
      <c r="FN554" s="207"/>
      <c r="FO554" s="207"/>
      <c r="FP554" s="207"/>
      <c r="FQ554" s="207"/>
      <c r="FR554" s="207"/>
      <c r="FS554" s="207"/>
      <c r="FT554" s="207"/>
      <c r="FU554" s="207"/>
      <c r="FV554" s="207"/>
      <c r="FW554" s="207"/>
      <c r="FX554" s="207"/>
      <c r="FY554" s="207"/>
      <c r="FZ554" s="207"/>
      <c r="GA554" s="207"/>
      <c r="GB554" s="207"/>
      <c r="GC554" s="207"/>
      <c r="GD554" s="207"/>
      <c r="GE554" s="207"/>
      <c r="GF554" s="207"/>
      <c r="GG554" s="207"/>
      <c r="GH554" s="207"/>
      <c r="GI554" s="207"/>
      <c r="GJ554" s="207"/>
      <c r="GK554" s="207"/>
      <c r="GL554" s="207"/>
      <c r="GM554" s="207"/>
    </row>
    <row r="555" spans="1:195" s="236" customFormat="1" ht="17.100000000000001" customHeight="1" x14ac:dyDescent="0.4">
      <c r="A555" s="129"/>
      <c r="B555" s="129"/>
      <c r="C555" s="58"/>
      <c r="D555" s="58"/>
      <c r="E555" s="58"/>
      <c r="F555" s="58"/>
      <c r="G555" s="58"/>
      <c r="H555" s="58"/>
      <c r="I555" s="58"/>
      <c r="J555" s="58"/>
      <c r="K555" s="58"/>
      <c r="L555" s="58"/>
      <c r="M555" s="58"/>
      <c r="N555" s="58"/>
      <c r="O555" s="58"/>
      <c r="P555" s="58"/>
      <c r="Q555" s="58"/>
      <c r="R555" s="58"/>
      <c r="S555" s="58"/>
      <c r="T555" s="58"/>
      <c r="U555" s="58"/>
      <c r="V555" s="272"/>
      <c r="W555" s="272"/>
      <c r="X555" s="272"/>
      <c r="Y555" s="58"/>
      <c r="Z555" s="58"/>
      <c r="AA555" s="58"/>
      <c r="AB555" s="58"/>
      <c r="AC555" s="58"/>
      <c r="AD555" s="58"/>
      <c r="AE555" s="58"/>
      <c r="AF555" s="58"/>
      <c r="AG555" s="58"/>
      <c r="AH555" s="58"/>
      <c r="AI555" s="58"/>
      <c r="AJ555" s="58"/>
      <c r="AK555" s="58"/>
      <c r="AL555" s="58"/>
      <c r="AM555" s="58"/>
      <c r="AN555" s="58"/>
      <c r="AO555" s="58"/>
      <c r="AP555" s="58"/>
      <c r="AQ555" s="58"/>
      <c r="AR555" s="58"/>
      <c r="AS555" s="58"/>
      <c r="AT555" s="58"/>
      <c r="AU555" s="58"/>
      <c r="AV555" s="58"/>
      <c r="AW555" s="58"/>
      <c r="AX555" s="58"/>
      <c r="AY555" s="58"/>
      <c r="AZ555" s="58"/>
      <c r="BA555" s="58"/>
      <c r="BB555" s="58"/>
      <c r="BC555" s="58"/>
      <c r="BD555" s="58"/>
      <c r="BE555" s="58"/>
      <c r="BF555" s="58"/>
      <c r="BG555" s="58"/>
      <c r="BH555" s="58"/>
      <c r="BI555" s="58"/>
      <c r="BJ555" s="58"/>
      <c r="BK555" s="58"/>
      <c r="BL555" s="58"/>
      <c r="BM555" s="129"/>
      <c r="BN555" s="129"/>
      <c r="BO555" s="129"/>
      <c r="BP555" s="129"/>
      <c r="BQ555" s="129"/>
      <c r="BR555" s="445">
        <v>1</v>
      </c>
      <c r="BS555" s="446"/>
      <c r="BT555" s="447"/>
      <c r="BU555" s="442" t="s">
        <v>282</v>
      </c>
      <c r="BV555" s="443"/>
      <c r="BW555" s="443"/>
      <c r="BX555" s="443"/>
      <c r="BY555" s="443"/>
      <c r="BZ555" s="444"/>
      <c r="CA555" s="442">
        <v>84</v>
      </c>
      <c r="CB555" s="443"/>
      <c r="CC555" s="444"/>
      <c r="CD555" s="442" t="s">
        <v>424</v>
      </c>
      <c r="CE555" s="443"/>
      <c r="CF555" s="443"/>
      <c r="CG555" s="443"/>
      <c r="CH555" s="443"/>
      <c r="CI555" s="443"/>
      <c r="CJ555" s="443"/>
      <c r="CK555" s="443"/>
      <c r="CL555" s="443"/>
      <c r="CM555" s="444"/>
      <c r="CN555" s="442" t="s">
        <v>425</v>
      </c>
      <c r="CO555" s="443"/>
      <c r="CP555" s="443"/>
      <c r="CQ555" s="443"/>
      <c r="CR555" s="443"/>
      <c r="CS555" s="444"/>
      <c r="CT555" s="442" t="s">
        <v>426</v>
      </c>
      <c r="CU555" s="443"/>
      <c r="CV555" s="444"/>
      <c r="CW555" s="442" t="s">
        <v>427</v>
      </c>
      <c r="CX555" s="443"/>
      <c r="CY555" s="443"/>
      <c r="CZ555" s="443"/>
      <c r="DA555" s="443"/>
      <c r="DB555" s="443"/>
      <c r="DC555" s="443"/>
      <c r="DD555" s="444"/>
      <c r="DE555" s="442" t="s">
        <v>424</v>
      </c>
      <c r="DF555" s="443"/>
      <c r="DG555" s="443"/>
      <c r="DH555" s="443"/>
      <c r="DI555" s="443"/>
      <c r="DJ555" s="443"/>
      <c r="DK555" s="443"/>
      <c r="DL555" s="443"/>
      <c r="DM555" s="443"/>
      <c r="DN555" s="444"/>
      <c r="DO555" s="442" t="s">
        <v>428</v>
      </c>
      <c r="DP555" s="443"/>
      <c r="DQ555" s="443"/>
      <c r="DR555" s="443"/>
      <c r="DS555" s="443"/>
      <c r="DT555" s="443"/>
      <c r="DU555" s="443"/>
      <c r="DV555" s="443"/>
      <c r="DW555" s="443"/>
      <c r="DX555" s="444"/>
      <c r="DY555" s="129"/>
      <c r="DZ555" s="129"/>
      <c r="EA555" s="129"/>
      <c r="EB555" s="129"/>
      <c r="EC555" s="129"/>
      <c r="ED555" s="198"/>
      <c r="EE555" s="199"/>
      <c r="EF555" s="205"/>
      <c r="EG555" s="205"/>
      <c r="EH555" s="205"/>
      <c r="EI555" s="205"/>
      <c r="EJ555" s="205"/>
      <c r="EK555" s="205"/>
      <c r="EL555" s="205"/>
      <c r="EM555" s="205"/>
      <c r="EN555" s="205"/>
      <c r="EO555" s="207"/>
      <c r="EP555" s="207"/>
      <c r="EQ555" s="207"/>
      <c r="ER555" s="207"/>
      <c r="ES555" s="207"/>
      <c r="ET555" s="207"/>
      <c r="EU555" s="207"/>
      <c r="EV555" s="207"/>
      <c r="EW555" s="207"/>
      <c r="EX555" s="207"/>
      <c r="EY555" s="207"/>
      <c r="EZ555" s="207"/>
      <c r="FA555" s="207"/>
      <c r="FB555" s="207"/>
      <c r="FC555" s="207"/>
      <c r="FD555" s="207"/>
      <c r="FE555" s="207"/>
      <c r="FF555" s="207"/>
      <c r="FG555" s="207"/>
      <c r="FH555" s="207"/>
      <c r="FI555" s="207"/>
      <c r="FJ555" s="207"/>
      <c r="FK555" s="207"/>
      <c r="FL555" s="207"/>
      <c r="FM555" s="207"/>
      <c r="FN555" s="207"/>
      <c r="FO555" s="207"/>
      <c r="FP555" s="207"/>
      <c r="FQ555" s="207"/>
      <c r="FR555" s="207"/>
      <c r="FS555" s="207"/>
      <c r="FT555" s="207"/>
      <c r="FU555" s="207"/>
      <c r="FV555" s="207"/>
      <c r="FW555" s="207"/>
      <c r="FX555" s="207"/>
      <c r="FY555" s="207"/>
      <c r="FZ555" s="207"/>
      <c r="GA555" s="207"/>
      <c r="GB555" s="207"/>
      <c r="GC555" s="207"/>
      <c r="GD555" s="207"/>
      <c r="GE555" s="207"/>
      <c r="GF555" s="207"/>
      <c r="GG555" s="207"/>
      <c r="GH555" s="207"/>
      <c r="GI555" s="207"/>
      <c r="GJ555" s="207"/>
      <c r="GK555" s="207"/>
      <c r="GL555" s="207"/>
      <c r="GM555" s="207"/>
    </row>
    <row r="556" spans="1:195" s="236" customFormat="1" ht="17.100000000000001" customHeight="1" x14ac:dyDescent="0.4">
      <c r="A556" s="129"/>
      <c r="B556" s="129"/>
      <c r="C556" s="58"/>
      <c r="D556" s="58"/>
      <c r="E556" s="58"/>
      <c r="F556" s="58"/>
      <c r="G556" s="58"/>
      <c r="H556" s="58"/>
      <c r="I556" s="58"/>
      <c r="J556" s="58"/>
      <c r="K556" s="58"/>
      <c r="L556" s="58"/>
      <c r="M556" s="58"/>
      <c r="N556" s="58"/>
      <c r="O556" s="58"/>
      <c r="P556" s="58"/>
      <c r="Q556" s="58"/>
      <c r="R556" s="58"/>
      <c r="S556" s="58"/>
      <c r="T556" s="58"/>
      <c r="U556" s="58"/>
      <c r="V556" s="272"/>
      <c r="W556" s="272"/>
      <c r="X556" s="272"/>
      <c r="Y556" s="58"/>
      <c r="Z556" s="58"/>
      <c r="AA556" s="58"/>
      <c r="AB556" s="58"/>
      <c r="AC556" s="58"/>
      <c r="AD556" s="58"/>
      <c r="AE556" s="58"/>
      <c r="AF556" s="58"/>
      <c r="AG556" s="58"/>
      <c r="AH556" s="58"/>
      <c r="AI556" s="58"/>
      <c r="AJ556" s="58"/>
      <c r="AK556" s="58"/>
      <c r="AL556" s="58"/>
      <c r="AM556" s="58"/>
      <c r="AN556" s="58"/>
      <c r="AO556" s="58"/>
      <c r="AP556" s="58"/>
      <c r="AQ556" s="58"/>
      <c r="AR556" s="58"/>
      <c r="AS556" s="58"/>
      <c r="AT556" s="58"/>
      <c r="AU556" s="58"/>
      <c r="AV556" s="58"/>
      <c r="AW556" s="58"/>
      <c r="AX556" s="58"/>
      <c r="AY556" s="58"/>
      <c r="AZ556" s="58"/>
      <c r="BA556" s="58"/>
      <c r="BB556" s="58"/>
      <c r="BC556" s="58"/>
      <c r="BD556" s="58"/>
      <c r="BE556" s="58"/>
      <c r="BF556" s="58"/>
      <c r="BG556" s="58"/>
      <c r="BH556" s="58"/>
      <c r="BI556" s="58"/>
      <c r="BJ556" s="58"/>
      <c r="BK556" s="58"/>
      <c r="BL556" s="58"/>
      <c r="BM556" s="129"/>
      <c r="BN556" s="129"/>
      <c r="BO556" s="129"/>
      <c r="BP556" s="129"/>
      <c r="BQ556" s="129"/>
      <c r="BR556" s="445">
        <v>2</v>
      </c>
      <c r="BS556" s="446"/>
      <c r="BT556" s="447"/>
      <c r="BU556" s="442"/>
      <c r="BV556" s="443"/>
      <c r="BW556" s="443"/>
      <c r="BX556" s="443"/>
      <c r="BY556" s="443"/>
      <c r="BZ556" s="444"/>
      <c r="CA556" s="442"/>
      <c r="CB556" s="443"/>
      <c r="CC556" s="444"/>
      <c r="CD556" s="442"/>
      <c r="CE556" s="443"/>
      <c r="CF556" s="443"/>
      <c r="CG556" s="443"/>
      <c r="CH556" s="443"/>
      <c r="CI556" s="443"/>
      <c r="CJ556" s="443"/>
      <c r="CK556" s="443"/>
      <c r="CL556" s="443"/>
      <c r="CM556" s="444"/>
      <c r="CN556" s="442"/>
      <c r="CO556" s="443"/>
      <c r="CP556" s="443"/>
      <c r="CQ556" s="443"/>
      <c r="CR556" s="443"/>
      <c r="CS556" s="444"/>
      <c r="CT556" s="442"/>
      <c r="CU556" s="443"/>
      <c r="CV556" s="444"/>
      <c r="CW556" s="442"/>
      <c r="CX556" s="443"/>
      <c r="CY556" s="443"/>
      <c r="CZ556" s="443"/>
      <c r="DA556" s="443"/>
      <c r="DB556" s="443"/>
      <c r="DC556" s="443"/>
      <c r="DD556" s="444"/>
      <c r="DE556" s="442"/>
      <c r="DF556" s="443"/>
      <c r="DG556" s="443"/>
      <c r="DH556" s="443"/>
      <c r="DI556" s="443"/>
      <c r="DJ556" s="443"/>
      <c r="DK556" s="443"/>
      <c r="DL556" s="443"/>
      <c r="DM556" s="443"/>
      <c r="DN556" s="444"/>
      <c r="DO556" s="442"/>
      <c r="DP556" s="443"/>
      <c r="DQ556" s="443"/>
      <c r="DR556" s="443"/>
      <c r="DS556" s="443"/>
      <c r="DT556" s="443"/>
      <c r="DU556" s="443"/>
      <c r="DV556" s="443"/>
      <c r="DW556" s="443"/>
      <c r="DX556" s="444"/>
      <c r="DY556" s="129"/>
      <c r="DZ556" s="129"/>
      <c r="EA556" s="129"/>
      <c r="EB556" s="129"/>
      <c r="EC556" s="129"/>
      <c r="ED556" s="198"/>
      <c r="EE556" s="199"/>
      <c r="EF556" s="205"/>
      <c r="EG556" s="205"/>
      <c r="EH556" s="205"/>
      <c r="EI556" s="205"/>
      <c r="EJ556" s="205"/>
      <c r="EK556" s="205"/>
      <c r="EL556" s="205"/>
      <c r="EM556" s="205"/>
      <c r="EN556" s="205"/>
      <c r="EO556" s="207"/>
      <c r="EP556" s="207"/>
      <c r="EQ556" s="207"/>
      <c r="ER556" s="207"/>
      <c r="ES556" s="207"/>
      <c r="ET556" s="207"/>
      <c r="EU556" s="207"/>
      <c r="EV556" s="207"/>
      <c r="EW556" s="207"/>
      <c r="EX556" s="207"/>
      <c r="EY556" s="207"/>
      <c r="EZ556" s="207"/>
      <c r="FA556" s="207"/>
      <c r="FB556" s="207"/>
      <c r="FC556" s="207"/>
      <c r="FD556" s="207"/>
      <c r="FE556" s="207"/>
      <c r="FF556" s="207"/>
      <c r="FG556" s="207"/>
      <c r="FH556" s="207"/>
      <c r="FI556" s="207"/>
      <c r="FJ556" s="207"/>
      <c r="FK556" s="207"/>
      <c r="FL556" s="207"/>
      <c r="FM556" s="207"/>
      <c r="FN556" s="207"/>
      <c r="FO556" s="207"/>
      <c r="FP556" s="207"/>
      <c r="FQ556" s="207"/>
      <c r="FR556" s="207"/>
      <c r="FS556" s="207"/>
      <c r="FT556" s="207"/>
      <c r="FU556" s="207"/>
      <c r="FV556" s="207"/>
      <c r="FW556" s="207"/>
      <c r="FX556" s="207"/>
      <c r="FY556" s="207"/>
      <c r="FZ556" s="207"/>
      <c r="GA556" s="207"/>
      <c r="GB556" s="207"/>
      <c r="GC556" s="207"/>
      <c r="GD556" s="207"/>
      <c r="GE556" s="207"/>
      <c r="GF556" s="207"/>
      <c r="GG556" s="207"/>
      <c r="GH556" s="207"/>
      <c r="GI556" s="207"/>
      <c r="GJ556" s="207"/>
      <c r="GK556" s="207"/>
      <c r="GL556" s="207"/>
      <c r="GM556" s="207"/>
    </row>
    <row r="557" spans="1:195" s="236" customFormat="1" ht="17.100000000000001" customHeight="1" x14ac:dyDescent="0.4">
      <c r="A557" s="129"/>
      <c r="B557" s="129"/>
      <c r="C557" s="58"/>
      <c r="D557" s="58"/>
      <c r="E557" s="58"/>
      <c r="F557" s="58"/>
      <c r="G557" s="58"/>
      <c r="H557" s="58"/>
      <c r="I557" s="58"/>
      <c r="J557" s="58"/>
      <c r="K557" s="58"/>
      <c r="L557" s="58"/>
      <c r="M557" s="58"/>
      <c r="N557" s="58"/>
      <c r="O557" s="58"/>
      <c r="P557" s="58"/>
      <c r="Q557" s="58"/>
      <c r="R557" s="58"/>
      <c r="S557" s="58"/>
      <c r="T557" s="58"/>
      <c r="U557" s="58"/>
      <c r="V557" s="272"/>
      <c r="W557" s="272"/>
      <c r="X557" s="272"/>
      <c r="Y557" s="58"/>
      <c r="Z557" s="58"/>
      <c r="AA557" s="58"/>
      <c r="AB557" s="58"/>
      <c r="AC557" s="58"/>
      <c r="AD557" s="58"/>
      <c r="AE557" s="58"/>
      <c r="AF557" s="58"/>
      <c r="AG557" s="58"/>
      <c r="AH557" s="58"/>
      <c r="AI557" s="58"/>
      <c r="AJ557" s="58"/>
      <c r="AK557" s="58"/>
      <c r="AL557" s="58"/>
      <c r="AM557" s="58"/>
      <c r="AN557" s="58"/>
      <c r="AO557" s="58"/>
      <c r="AP557" s="58"/>
      <c r="AQ557" s="58"/>
      <c r="AR557" s="58"/>
      <c r="AS557" s="58"/>
      <c r="AT557" s="58"/>
      <c r="AU557" s="58"/>
      <c r="AV557" s="58"/>
      <c r="AW557" s="58"/>
      <c r="AX557" s="58"/>
      <c r="AY557" s="58"/>
      <c r="AZ557" s="58"/>
      <c r="BA557" s="58"/>
      <c r="BB557" s="58"/>
      <c r="BC557" s="58"/>
      <c r="BD557" s="58"/>
      <c r="BE557" s="58"/>
      <c r="BF557" s="58"/>
      <c r="BG557" s="58"/>
      <c r="BH557" s="58"/>
      <c r="BI557" s="58"/>
      <c r="BJ557" s="58"/>
      <c r="BK557" s="58"/>
      <c r="BL557" s="58"/>
      <c r="BM557" s="129"/>
      <c r="BN557" s="129"/>
      <c r="BO557" s="129"/>
      <c r="BP557" s="129"/>
      <c r="BQ557" s="129"/>
      <c r="BR557" s="445">
        <v>3</v>
      </c>
      <c r="BS557" s="446"/>
      <c r="BT557" s="447"/>
      <c r="BU557" s="442"/>
      <c r="BV557" s="443"/>
      <c r="BW557" s="443"/>
      <c r="BX557" s="443"/>
      <c r="BY557" s="443"/>
      <c r="BZ557" s="444"/>
      <c r="CA557" s="442"/>
      <c r="CB557" s="443"/>
      <c r="CC557" s="444"/>
      <c r="CD557" s="442"/>
      <c r="CE557" s="443"/>
      <c r="CF557" s="443"/>
      <c r="CG557" s="443"/>
      <c r="CH557" s="443"/>
      <c r="CI557" s="443"/>
      <c r="CJ557" s="443"/>
      <c r="CK557" s="443"/>
      <c r="CL557" s="443"/>
      <c r="CM557" s="444"/>
      <c r="CN557" s="442"/>
      <c r="CO557" s="443"/>
      <c r="CP557" s="443"/>
      <c r="CQ557" s="443"/>
      <c r="CR557" s="443"/>
      <c r="CS557" s="444"/>
      <c r="CT557" s="442"/>
      <c r="CU557" s="443"/>
      <c r="CV557" s="444"/>
      <c r="CW557" s="442"/>
      <c r="CX557" s="443"/>
      <c r="CY557" s="443"/>
      <c r="CZ557" s="443"/>
      <c r="DA557" s="443"/>
      <c r="DB557" s="443"/>
      <c r="DC557" s="443"/>
      <c r="DD557" s="444"/>
      <c r="DE557" s="442"/>
      <c r="DF557" s="443"/>
      <c r="DG557" s="443"/>
      <c r="DH557" s="443"/>
      <c r="DI557" s="443"/>
      <c r="DJ557" s="443"/>
      <c r="DK557" s="443"/>
      <c r="DL557" s="443"/>
      <c r="DM557" s="443"/>
      <c r="DN557" s="444"/>
      <c r="DO557" s="442"/>
      <c r="DP557" s="443"/>
      <c r="DQ557" s="443"/>
      <c r="DR557" s="443"/>
      <c r="DS557" s="443"/>
      <c r="DT557" s="443"/>
      <c r="DU557" s="443"/>
      <c r="DV557" s="443"/>
      <c r="DW557" s="443"/>
      <c r="DX557" s="444"/>
      <c r="DY557" s="129"/>
      <c r="DZ557" s="129"/>
      <c r="EA557" s="129"/>
      <c r="EB557" s="129"/>
      <c r="EC557" s="129"/>
      <c r="ED557" s="198"/>
      <c r="EE557" s="199"/>
      <c r="EF557" s="205"/>
      <c r="EG557" s="205"/>
      <c r="EH557" s="205"/>
      <c r="EI557" s="205"/>
      <c r="EJ557" s="205"/>
      <c r="EK557" s="205"/>
      <c r="EL557" s="205"/>
      <c r="EM557" s="205"/>
      <c r="EN557" s="205"/>
      <c r="EO557" s="207"/>
      <c r="EP557" s="207"/>
      <c r="EQ557" s="207"/>
      <c r="ER557" s="207"/>
      <c r="ES557" s="207"/>
      <c r="ET557" s="207"/>
      <c r="EU557" s="207"/>
      <c r="EV557" s="207"/>
      <c r="EW557" s="207"/>
      <c r="EX557" s="207"/>
      <c r="EY557" s="207"/>
      <c r="EZ557" s="207"/>
      <c r="FA557" s="207"/>
      <c r="FB557" s="207"/>
      <c r="FC557" s="207"/>
      <c r="FD557" s="207"/>
      <c r="FE557" s="207"/>
      <c r="FF557" s="207"/>
      <c r="FG557" s="207"/>
      <c r="FH557" s="207"/>
      <c r="FI557" s="207"/>
      <c r="FJ557" s="207"/>
      <c r="FK557" s="207"/>
      <c r="FL557" s="207"/>
      <c r="FM557" s="207"/>
      <c r="FN557" s="207"/>
      <c r="FO557" s="207"/>
      <c r="FP557" s="207"/>
      <c r="FQ557" s="207"/>
      <c r="FR557" s="207"/>
      <c r="FS557" s="207"/>
      <c r="FT557" s="207"/>
      <c r="FU557" s="207"/>
      <c r="FV557" s="207"/>
      <c r="FW557" s="207"/>
      <c r="FX557" s="207"/>
      <c r="FY557" s="207"/>
      <c r="FZ557" s="207"/>
      <c r="GA557" s="207"/>
      <c r="GB557" s="207"/>
      <c r="GC557" s="207"/>
      <c r="GD557" s="207"/>
      <c r="GE557" s="207"/>
      <c r="GF557" s="207"/>
      <c r="GG557" s="207"/>
      <c r="GH557" s="207"/>
      <c r="GI557" s="207"/>
      <c r="GJ557" s="207"/>
      <c r="GK557" s="207"/>
      <c r="GL557" s="207"/>
      <c r="GM557" s="207"/>
    </row>
    <row r="558" spans="1:195" s="236" customFormat="1" ht="17.100000000000001" customHeight="1" x14ac:dyDescent="0.4">
      <c r="A558" s="129"/>
      <c r="B558" s="129"/>
      <c r="C558" s="58"/>
      <c r="D558" s="58"/>
      <c r="E558" s="58"/>
      <c r="F558" s="58"/>
      <c r="G558" s="58"/>
      <c r="H558" s="58"/>
      <c r="I558" s="58"/>
      <c r="J558" s="58"/>
      <c r="K558" s="58"/>
      <c r="L558" s="58"/>
      <c r="M558" s="58"/>
      <c r="N558" s="58"/>
      <c r="O558" s="58"/>
      <c r="P558" s="58"/>
      <c r="Q558" s="58"/>
      <c r="R558" s="58"/>
      <c r="S558" s="58"/>
      <c r="T558" s="58"/>
      <c r="U558" s="58"/>
      <c r="V558" s="272"/>
      <c r="W558" s="272"/>
      <c r="X558" s="272"/>
      <c r="Y558" s="58"/>
      <c r="Z558" s="58"/>
      <c r="AA558" s="58"/>
      <c r="AB558" s="58"/>
      <c r="AC558" s="58"/>
      <c r="AD558" s="58"/>
      <c r="AE558" s="58"/>
      <c r="AF558" s="58"/>
      <c r="AG558" s="58"/>
      <c r="AH558" s="58"/>
      <c r="AI558" s="58"/>
      <c r="AJ558" s="58"/>
      <c r="AK558" s="58"/>
      <c r="AL558" s="58"/>
      <c r="AM558" s="58"/>
      <c r="AN558" s="58"/>
      <c r="AO558" s="58"/>
      <c r="AP558" s="58"/>
      <c r="AQ558" s="58"/>
      <c r="AR558" s="58"/>
      <c r="AS558" s="58"/>
      <c r="AT558" s="58"/>
      <c r="AU558" s="58"/>
      <c r="AV558" s="58"/>
      <c r="AW558" s="58"/>
      <c r="AX558" s="58"/>
      <c r="AY558" s="58"/>
      <c r="AZ558" s="58"/>
      <c r="BA558" s="58"/>
      <c r="BB558" s="58"/>
      <c r="BC558" s="58"/>
      <c r="BD558" s="58"/>
      <c r="BE558" s="58"/>
      <c r="BF558" s="58"/>
      <c r="BG558" s="58"/>
      <c r="BH558" s="58"/>
      <c r="BI558" s="58"/>
      <c r="BJ558" s="58"/>
      <c r="BK558" s="58"/>
      <c r="BL558" s="58"/>
      <c r="BM558" s="129"/>
      <c r="BN558" s="129"/>
      <c r="BO558" s="129"/>
      <c r="BP558" s="129"/>
      <c r="BQ558" s="129"/>
      <c r="BR558" s="445">
        <v>4</v>
      </c>
      <c r="BS558" s="446"/>
      <c r="BT558" s="447"/>
      <c r="BU558" s="442"/>
      <c r="BV558" s="443"/>
      <c r="BW558" s="443"/>
      <c r="BX558" s="443"/>
      <c r="BY558" s="443"/>
      <c r="BZ558" s="444"/>
      <c r="CA558" s="442"/>
      <c r="CB558" s="443"/>
      <c r="CC558" s="444"/>
      <c r="CD558" s="442"/>
      <c r="CE558" s="443"/>
      <c r="CF558" s="443"/>
      <c r="CG558" s="443"/>
      <c r="CH558" s="443"/>
      <c r="CI558" s="443"/>
      <c r="CJ558" s="443"/>
      <c r="CK558" s="443"/>
      <c r="CL558" s="443"/>
      <c r="CM558" s="444"/>
      <c r="CN558" s="442"/>
      <c r="CO558" s="443"/>
      <c r="CP558" s="443"/>
      <c r="CQ558" s="443"/>
      <c r="CR558" s="443"/>
      <c r="CS558" s="444"/>
      <c r="CT558" s="442"/>
      <c r="CU558" s="443"/>
      <c r="CV558" s="444"/>
      <c r="CW558" s="442"/>
      <c r="CX558" s="443"/>
      <c r="CY558" s="443"/>
      <c r="CZ558" s="443"/>
      <c r="DA558" s="443"/>
      <c r="DB558" s="443"/>
      <c r="DC558" s="443"/>
      <c r="DD558" s="444"/>
      <c r="DE558" s="442"/>
      <c r="DF558" s="443"/>
      <c r="DG558" s="443"/>
      <c r="DH558" s="443"/>
      <c r="DI558" s="443"/>
      <c r="DJ558" s="443"/>
      <c r="DK558" s="443"/>
      <c r="DL558" s="443"/>
      <c r="DM558" s="443"/>
      <c r="DN558" s="444"/>
      <c r="DO558" s="442"/>
      <c r="DP558" s="443"/>
      <c r="DQ558" s="443"/>
      <c r="DR558" s="443"/>
      <c r="DS558" s="443"/>
      <c r="DT558" s="443"/>
      <c r="DU558" s="443"/>
      <c r="DV558" s="443"/>
      <c r="DW558" s="443"/>
      <c r="DX558" s="444"/>
      <c r="DY558" s="129"/>
      <c r="DZ558" s="129"/>
      <c r="EA558" s="129"/>
      <c r="EB558" s="129"/>
      <c r="EC558" s="129"/>
      <c r="ED558" s="198"/>
      <c r="EE558" s="199"/>
      <c r="EF558" s="205"/>
      <c r="EG558" s="205"/>
      <c r="EH558" s="205"/>
      <c r="EI558" s="205"/>
      <c r="EJ558" s="205"/>
      <c r="EK558" s="205"/>
      <c r="EL558" s="205"/>
      <c r="EM558" s="205"/>
      <c r="EN558" s="205"/>
      <c r="EO558" s="207"/>
      <c r="EP558" s="207"/>
      <c r="EQ558" s="207"/>
      <c r="ER558" s="207"/>
      <c r="ES558" s="207"/>
      <c r="ET558" s="207"/>
      <c r="EU558" s="207"/>
      <c r="EV558" s="207"/>
      <c r="EW558" s="207"/>
      <c r="EX558" s="207"/>
      <c r="EY558" s="207"/>
      <c r="EZ558" s="207"/>
      <c r="FA558" s="207"/>
      <c r="FB558" s="207"/>
      <c r="FC558" s="207"/>
      <c r="FD558" s="207"/>
      <c r="FE558" s="207"/>
      <c r="FF558" s="207"/>
      <c r="FG558" s="207"/>
      <c r="FH558" s="207"/>
      <c r="FI558" s="207"/>
      <c r="FJ558" s="207"/>
      <c r="FK558" s="207"/>
      <c r="FL558" s="207"/>
      <c r="FM558" s="207"/>
      <c r="FN558" s="207"/>
      <c r="FO558" s="207"/>
      <c r="FP558" s="207"/>
      <c r="FQ558" s="207"/>
      <c r="FR558" s="207"/>
      <c r="FS558" s="207"/>
      <c r="FT558" s="207"/>
      <c r="FU558" s="207"/>
      <c r="FV558" s="207"/>
      <c r="FW558" s="207"/>
      <c r="FX558" s="207"/>
      <c r="FY558" s="207"/>
      <c r="FZ558" s="207"/>
      <c r="GA558" s="207"/>
      <c r="GB558" s="207"/>
      <c r="GC558" s="207"/>
      <c r="GD558" s="207"/>
      <c r="GE558" s="207"/>
      <c r="GF558" s="207"/>
      <c r="GG558" s="207"/>
      <c r="GH558" s="207"/>
      <c r="GI558" s="207"/>
      <c r="GJ558" s="207"/>
      <c r="GK558" s="207"/>
      <c r="GL558" s="207"/>
      <c r="GM558" s="207"/>
    </row>
    <row r="559" spans="1:195" s="236" customFormat="1" ht="17.100000000000001" customHeight="1" x14ac:dyDescent="0.4">
      <c r="A559" s="129"/>
      <c r="B559" s="129"/>
      <c r="C559" s="58"/>
      <c r="D559" s="58"/>
      <c r="E559" s="58"/>
      <c r="F559" s="58"/>
      <c r="G559" s="58"/>
      <c r="H559" s="58"/>
      <c r="I559" s="58"/>
      <c r="J559" s="58"/>
      <c r="K559" s="58"/>
      <c r="L559" s="58"/>
      <c r="M559" s="58"/>
      <c r="N559" s="58"/>
      <c r="O559" s="58"/>
      <c r="P559" s="58"/>
      <c r="Q559" s="58"/>
      <c r="R559" s="58"/>
      <c r="S559" s="58"/>
      <c r="T559" s="58"/>
      <c r="U559" s="58"/>
      <c r="V559" s="58"/>
      <c r="W559" s="58"/>
      <c r="X559" s="58"/>
      <c r="Y559" s="58"/>
      <c r="Z559" s="58"/>
      <c r="AA559" s="58"/>
      <c r="AB559" s="58"/>
      <c r="AC559" s="58"/>
      <c r="AD559" s="58"/>
      <c r="AE559" s="58"/>
      <c r="AF559" s="58"/>
      <c r="AG559" s="58"/>
      <c r="AH559" s="58"/>
      <c r="AI559" s="58"/>
      <c r="AJ559" s="58"/>
      <c r="AK559" s="58"/>
      <c r="AL559" s="58"/>
      <c r="AM559" s="58"/>
      <c r="AN559" s="58"/>
      <c r="AO559" s="58"/>
      <c r="AP559" s="58"/>
      <c r="AQ559" s="58"/>
      <c r="AR559" s="58"/>
      <c r="AS559" s="58"/>
      <c r="AT559" s="58"/>
      <c r="AU559" s="58"/>
      <c r="AV559" s="58"/>
      <c r="AW559" s="58"/>
      <c r="AX559" s="58"/>
      <c r="AY559" s="58"/>
      <c r="AZ559" s="58"/>
      <c r="BA559" s="58"/>
      <c r="BB559" s="58"/>
      <c r="BC559" s="58"/>
      <c r="BD559" s="58"/>
      <c r="BE559" s="58"/>
      <c r="BF559" s="58"/>
      <c r="BG559" s="58"/>
      <c r="BH559" s="58"/>
      <c r="BI559" s="272"/>
      <c r="BJ559" s="272"/>
      <c r="BK559" s="272"/>
      <c r="BL559" s="272"/>
      <c r="BM559" s="129"/>
      <c r="BN559" s="129"/>
      <c r="BO559" s="129"/>
      <c r="BP559" s="129"/>
      <c r="BQ559" s="129"/>
      <c r="BR559" s="445">
        <v>5</v>
      </c>
      <c r="BS559" s="446"/>
      <c r="BT559" s="447"/>
      <c r="BU559" s="442"/>
      <c r="BV559" s="443"/>
      <c r="BW559" s="443"/>
      <c r="BX559" s="443"/>
      <c r="BY559" s="443"/>
      <c r="BZ559" s="444"/>
      <c r="CA559" s="442"/>
      <c r="CB559" s="443"/>
      <c r="CC559" s="444"/>
      <c r="CD559" s="442"/>
      <c r="CE559" s="443"/>
      <c r="CF559" s="443"/>
      <c r="CG559" s="443"/>
      <c r="CH559" s="443"/>
      <c r="CI559" s="443"/>
      <c r="CJ559" s="443"/>
      <c r="CK559" s="443"/>
      <c r="CL559" s="443"/>
      <c r="CM559" s="444"/>
      <c r="CN559" s="442"/>
      <c r="CO559" s="443"/>
      <c r="CP559" s="443"/>
      <c r="CQ559" s="443"/>
      <c r="CR559" s="443"/>
      <c r="CS559" s="444"/>
      <c r="CT559" s="442"/>
      <c r="CU559" s="443"/>
      <c r="CV559" s="444"/>
      <c r="CW559" s="442"/>
      <c r="CX559" s="443"/>
      <c r="CY559" s="443"/>
      <c r="CZ559" s="443"/>
      <c r="DA559" s="443"/>
      <c r="DB559" s="443"/>
      <c r="DC559" s="443"/>
      <c r="DD559" s="444"/>
      <c r="DE559" s="442"/>
      <c r="DF559" s="443"/>
      <c r="DG559" s="443"/>
      <c r="DH559" s="443"/>
      <c r="DI559" s="443"/>
      <c r="DJ559" s="443"/>
      <c r="DK559" s="443"/>
      <c r="DL559" s="443"/>
      <c r="DM559" s="443"/>
      <c r="DN559" s="444"/>
      <c r="DO559" s="442"/>
      <c r="DP559" s="443"/>
      <c r="DQ559" s="443"/>
      <c r="DR559" s="443"/>
      <c r="DS559" s="443"/>
      <c r="DT559" s="443"/>
      <c r="DU559" s="443"/>
      <c r="DV559" s="443"/>
      <c r="DW559" s="443"/>
      <c r="DX559" s="444"/>
      <c r="DY559" s="129"/>
      <c r="DZ559" s="129"/>
      <c r="EA559" s="129"/>
      <c r="EB559" s="129"/>
      <c r="EC559" s="129"/>
      <c r="ED559" s="198"/>
      <c r="EE559" s="199"/>
      <c r="EF559" s="205"/>
      <c r="EG559" s="205"/>
      <c r="EH559" s="205"/>
      <c r="EI559" s="205"/>
      <c r="EJ559" s="205"/>
      <c r="EK559" s="205"/>
      <c r="EL559" s="205"/>
      <c r="EM559" s="205"/>
      <c r="EN559" s="205"/>
      <c r="EO559" s="207"/>
      <c r="EP559" s="207"/>
      <c r="EQ559" s="207"/>
      <c r="ER559" s="207"/>
      <c r="ES559" s="207"/>
      <c r="ET559" s="207"/>
      <c r="EU559" s="207"/>
      <c r="EV559" s="207"/>
      <c r="EW559" s="207"/>
      <c r="EX559" s="207"/>
      <c r="EY559" s="207"/>
      <c r="EZ559" s="207"/>
      <c r="FA559" s="207"/>
      <c r="FB559" s="207"/>
      <c r="FC559" s="207"/>
      <c r="FD559" s="207"/>
      <c r="FE559" s="207"/>
      <c r="FF559" s="207"/>
      <c r="FG559" s="207"/>
      <c r="FH559" s="207"/>
      <c r="FI559" s="207"/>
      <c r="FJ559" s="207"/>
      <c r="FK559" s="207"/>
      <c r="FL559" s="207"/>
      <c r="FM559" s="207"/>
      <c r="FN559" s="207"/>
      <c r="FO559" s="207"/>
      <c r="FP559" s="207"/>
      <c r="FQ559" s="207"/>
      <c r="FR559" s="207"/>
      <c r="FS559" s="207"/>
      <c r="FT559" s="207"/>
      <c r="FU559" s="207"/>
      <c r="FV559" s="207"/>
      <c r="FW559" s="207"/>
      <c r="FX559" s="207"/>
      <c r="FY559" s="207"/>
      <c r="FZ559" s="207"/>
      <c r="GA559" s="207"/>
      <c r="GB559" s="207"/>
      <c r="GC559" s="207"/>
      <c r="GD559" s="207"/>
      <c r="GE559" s="207"/>
      <c r="GF559" s="207"/>
      <c r="GG559" s="207"/>
      <c r="GH559" s="207"/>
      <c r="GI559" s="207"/>
      <c r="GJ559" s="207"/>
      <c r="GK559" s="207"/>
      <c r="GL559" s="207"/>
      <c r="GM559" s="207"/>
    </row>
    <row r="560" spans="1:195" s="236" customFormat="1" ht="17.100000000000001" customHeight="1" x14ac:dyDescent="0.4">
      <c r="A560" s="129"/>
      <c r="B560" s="129"/>
      <c r="C560" s="58"/>
      <c r="D560" s="58"/>
      <c r="E560" s="58"/>
      <c r="F560" s="58"/>
      <c r="G560" s="58"/>
      <c r="H560" s="58"/>
      <c r="I560" s="58"/>
      <c r="J560" s="58"/>
      <c r="K560" s="58"/>
      <c r="L560" s="58"/>
      <c r="M560" s="58"/>
      <c r="N560" s="58"/>
      <c r="O560" s="58"/>
      <c r="P560" s="58"/>
      <c r="Q560" s="58"/>
      <c r="R560" s="58"/>
      <c r="S560" s="58"/>
      <c r="T560" s="58"/>
      <c r="U560" s="58"/>
      <c r="V560" s="58"/>
      <c r="W560" s="58"/>
      <c r="X560" s="58"/>
      <c r="Y560" s="58"/>
      <c r="Z560" s="58"/>
      <c r="AA560" s="58"/>
      <c r="AB560" s="58"/>
      <c r="AC560" s="58"/>
      <c r="AD560" s="58"/>
      <c r="AE560" s="58"/>
      <c r="AF560" s="58"/>
      <c r="AG560" s="58"/>
      <c r="AH560" s="58"/>
      <c r="AI560" s="58"/>
      <c r="AJ560" s="58"/>
      <c r="AK560" s="58"/>
      <c r="AL560" s="58"/>
      <c r="AM560" s="58"/>
      <c r="AN560" s="58"/>
      <c r="AO560" s="58"/>
      <c r="AP560" s="58"/>
      <c r="AQ560" s="58"/>
      <c r="AR560" s="58"/>
      <c r="AS560" s="58"/>
      <c r="AT560" s="58"/>
      <c r="AU560" s="58"/>
      <c r="AV560" s="58"/>
      <c r="AW560" s="58"/>
      <c r="AX560" s="58"/>
      <c r="AY560" s="58"/>
      <c r="AZ560" s="58"/>
      <c r="BA560" s="58"/>
      <c r="BB560" s="58"/>
      <c r="BC560" s="58"/>
      <c r="BD560" s="58"/>
      <c r="BE560" s="58"/>
      <c r="BF560" s="58"/>
      <c r="BG560" s="58"/>
      <c r="BH560" s="58"/>
      <c r="BI560" s="58"/>
      <c r="BJ560" s="58"/>
      <c r="BK560" s="58"/>
      <c r="BL560" s="58"/>
      <c r="BM560" s="129"/>
      <c r="BN560" s="129"/>
      <c r="BO560" s="129"/>
      <c r="BP560" s="129"/>
      <c r="BQ560" s="129"/>
      <c r="BR560" s="445">
        <v>6</v>
      </c>
      <c r="BS560" s="446"/>
      <c r="BT560" s="447"/>
      <c r="BU560" s="442"/>
      <c r="BV560" s="443"/>
      <c r="BW560" s="443"/>
      <c r="BX560" s="443"/>
      <c r="BY560" s="443"/>
      <c r="BZ560" s="444"/>
      <c r="CA560" s="442"/>
      <c r="CB560" s="443"/>
      <c r="CC560" s="444"/>
      <c r="CD560" s="442"/>
      <c r="CE560" s="443"/>
      <c r="CF560" s="443"/>
      <c r="CG560" s="443"/>
      <c r="CH560" s="443"/>
      <c r="CI560" s="443"/>
      <c r="CJ560" s="443"/>
      <c r="CK560" s="443"/>
      <c r="CL560" s="443"/>
      <c r="CM560" s="444"/>
      <c r="CN560" s="442"/>
      <c r="CO560" s="443"/>
      <c r="CP560" s="443"/>
      <c r="CQ560" s="443"/>
      <c r="CR560" s="443"/>
      <c r="CS560" s="444"/>
      <c r="CT560" s="442"/>
      <c r="CU560" s="443"/>
      <c r="CV560" s="444"/>
      <c r="CW560" s="442"/>
      <c r="CX560" s="443"/>
      <c r="CY560" s="443"/>
      <c r="CZ560" s="443"/>
      <c r="DA560" s="443"/>
      <c r="DB560" s="443"/>
      <c r="DC560" s="443"/>
      <c r="DD560" s="444"/>
      <c r="DE560" s="442"/>
      <c r="DF560" s="443"/>
      <c r="DG560" s="443"/>
      <c r="DH560" s="443"/>
      <c r="DI560" s="443"/>
      <c r="DJ560" s="443"/>
      <c r="DK560" s="443"/>
      <c r="DL560" s="443"/>
      <c r="DM560" s="443"/>
      <c r="DN560" s="444"/>
      <c r="DO560" s="442"/>
      <c r="DP560" s="443"/>
      <c r="DQ560" s="443"/>
      <c r="DR560" s="443"/>
      <c r="DS560" s="443"/>
      <c r="DT560" s="443"/>
      <c r="DU560" s="443"/>
      <c r="DV560" s="443"/>
      <c r="DW560" s="443"/>
      <c r="DX560" s="444"/>
      <c r="DY560" s="129"/>
      <c r="DZ560" s="129"/>
      <c r="EA560" s="129"/>
      <c r="EB560" s="129"/>
      <c r="EC560" s="129"/>
      <c r="ED560" s="198"/>
      <c r="EE560" s="199"/>
      <c r="EF560" s="205"/>
      <c r="EG560" s="205"/>
      <c r="EH560" s="205"/>
      <c r="EI560" s="205"/>
      <c r="EJ560" s="205"/>
      <c r="EK560" s="205"/>
      <c r="EL560" s="205"/>
      <c r="EM560" s="205"/>
      <c r="EN560" s="205"/>
      <c r="EO560" s="207"/>
      <c r="EP560" s="207"/>
      <c r="EQ560" s="207"/>
      <c r="ER560" s="207"/>
      <c r="ES560" s="207"/>
      <c r="ET560" s="207"/>
      <c r="EU560" s="207"/>
      <c r="EV560" s="207"/>
      <c r="EW560" s="207"/>
      <c r="EX560" s="207"/>
      <c r="EY560" s="207"/>
      <c r="EZ560" s="207"/>
      <c r="FA560" s="207"/>
      <c r="FB560" s="207"/>
      <c r="FC560" s="207"/>
      <c r="FD560" s="207"/>
      <c r="FE560" s="207"/>
      <c r="FF560" s="207"/>
      <c r="FG560" s="207"/>
      <c r="FH560" s="207"/>
      <c r="FI560" s="207"/>
      <c r="FJ560" s="207"/>
      <c r="FK560" s="207"/>
      <c r="FL560" s="207"/>
      <c r="FM560" s="207"/>
      <c r="FN560" s="207"/>
      <c r="FO560" s="207"/>
      <c r="FP560" s="207"/>
      <c r="FQ560" s="207"/>
      <c r="FR560" s="207"/>
      <c r="FS560" s="207"/>
      <c r="FT560" s="207"/>
      <c r="FU560" s="207"/>
      <c r="FV560" s="207"/>
      <c r="FW560" s="207"/>
      <c r="FX560" s="207"/>
      <c r="FY560" s="207"/>
      <c r="FZ560" s="207"/>
      <c r="GA560" s="207"/>
      <c r="GB560" s="207"/>
      <c r="GC560" s="207"/>
      <c r="GD560" s="207"/>
      <c r="GE560" s="207"/>
      <c r="GF560" s="207"/>
      <c r="GG560" s="207"/>
      <c r="GH560" s="207"/>
      <c r="GI560" s="207"/>
      <c r="GJ560" s="207"/>
      <c r="GK560" s="207"/>
      <c r="GL560" s="207"/>
      <c r="GM560" s="207"/>
    </row>
    <row r="561" spans="1:195" s="236" customFormat="1" ht="17.100000000000001" customHeight="1" x14ac:dyDescent="0.4">
      <c r="A561" s="129"/>
      <c r="B561" s="129"/>
      <c r="C561" s="272"/>
      <c r="D561" s="272"/>
      <c r="E561" s="58"/>
      <c r="F561" s="58"/>
      <c r="G561" s="58"/>
      <c r="H561" s="58"/>
      <c r="I561" s="58"/>
      <c r="J561" s="58"/>
      <c r="K561" s="58"/>
      <c r="L561" s="58"/>
      <c r="M561" s="58"/>
      <c r="N561" s="58"/>
      <c r="O561" s="58"/>
      <c r="P561" s="58"/>
      <c r="Q561" s="58"/>
      <c r="R561" s="58"/>
      <c r="S561" s="58"/>
      <c r="T561" s="272"/>
      <c r="U561" s="58"/>
      <c r="V561" s="58"/>
      <c r="W561" s="58"/>
      <c r="X561" s="58"/>
      <c r="Y561" s="58"/>
      <c r="Z561" s="58"/>
      <c r="AA561" s="58"/>
      <c r="AB561" s="58"/>
      <c r="AC561" s="58"/>
      <c r="AD561" s="58"/>
      <c r="AE561" s="58"/>
      <c r="AF561" s="58"/>
      <c r="AG561" s="272"/>
      <c r="AH561" s="58"/>
      <c r="AI561" s="58"/>
      <c r="AJ561" s="58"/>
      <c r="AK561" s="58"/>
      <c r="AL561" s="58"/>
      <c r="AM561" s="58"/>
      <c r="AN561" s="58"/>
      <c r="AO561" s="58"/>
      <c r="AP561" s="58"/>
      <c r="AQ561" s="58"/>
      <c r="AR561" s="58"/>
      <c r="AS561" s="58"/>
      <c r="AT561" s="272"/>
      <c r="AU561" s="58"/>
      <c r="AV561" s="58"/>
      <c r="AW561" s="58"/>
      <c r="AX561" s="58"/>
      <c r="AY561" s="58"/>
      <c r="AZ561" s="58"/>
      <c r="BA561" s="58"/>
      <c r="BB561" s="58"/>
      <c r="BC561" s="58"/>
      <c r="BD561" s="58"/>
      <c r="BE561" s="58"/>
      <c r="BF561" s="58"/>
      <c r="BG561" s="58"/>
      <c r="BH561" s="58"/>
      <c r="BI561" s="58"/>
      <c r="BJ561" s="58"/>
      <c r="BK561" s="58"/>
      <c r="BL561" s="58"/>
      <c r="BM561" s="129"/>
      <c r="BN561" s="129"/>
      <c r="BO561" s="129"/>
      <c r="BP561" s="129"/>
      <c r="BQ561" s="129"/>
      <c r="BR561" s="445">
        <v>7</v>
      </c>
      <c r="BS561" s="446"/>
      <c r="BT561" s="447"/>
      <c r="BU561" s="442"/>
      <c r="BV561" s="443"/>
      <c r="BW561" s="443"/>
      <c r="BX561" s="443"/>
      <c r="BY561" s="443"/>
      <c r="BZ561" s="444"/>
      <c r="CA561" s="442"/>
      <c r="CB561" s="443"/>
      <c r="CC561" s="444"/>
      <c r="CD561" s="442"/>
      <c r="CE561" s="443"/>
      <c r="CF561" s="443"/>
      <c r="CG561" s="443"/>
      <c r="CH561" s="443"/>
      <c r="CI561" s="443"/>
      <c r="CJ561" s="443"/>
      <c r="CK561" s="443"/>
      <c r="CL561" s="443"/>
      <c r="CM561" s="444"/>
      <c r="CN561" s="442"/>
      <c r="CO561" s="443"/>
      <c r="CP561" s="443"/>
      <c r="CQ561" s="443"/>
      <c r="CR561" s="443"/>
      <c r="CS561" s="444"/>
      <c r="CT561" s="442"/>
      <c r="CU561" s="443"/>
      <c r="CV561" s="444"/>
      <c r="CW561" s="442"/>
      <c r="CX561" s="443"/>
      <c r="CY561" s="443"/>
      <c r="CZ561" s="443"/>
      <c r="DA561" s="443"/>
      <c r="DB561" s="443"/>
      <c r="DC561" s="443"/>
      <c r="DD561" s="444"/>
      <c r="DE561" s="442"/>
      <c r="DF561" s="443"/>
      <c r="DG561" s="443"/>
      <c r="DH561" s="443"/>
      <c r="DI561" s="443"/>
      <c r="DJ561" s="443"/>
      <c r="DK561" s="443"/>
      <c r="DL561" s="443"/>
      <c r="DM561" s="443"/>
      <c r="DN561" s="444"/>
      <c r="DO561" s="442"/>
      <c r="DP561" s="443"/>
      <c r="DQ561" s="443"/>
      <c r="DR561" s="443"/>
      <c r="DS561" s="443"/>
      <c r="DT561" s="443"/>
      <c r="DU561" s="443"/>
      <c r="DV561" s="443"/>
      <c r="DW561" s="443"/>
      <c r="DX561" s="444"/>
      <c r="DY561" s="129"/>
      <c r="DZ561" s="129"/>
      <c r="EA561" s="129"/>
      <c r="EB561" s="129"/>
      <c r="EC561" s="129"/>
      <c r="ED561" s="198"/>
      <c r="EE561" s="199"/>
      <c r="EF561" s="205"/>
      <c r="EG561" s="205"/>
      <c r="EH561" s="205"/>
      <c r="EI561" s="205"/>
      <c r="EJ561" s="205"/>
      <c r="EK561" s="205"/>
      <c r="EL561" s="205"/>
      <c r="EM561" s="205"/>
      <c r="EN561" s="205"/>
      <c r="EO561" s="207"/>
      <c r="EP561" s="207"/>
      <c r="EQ561" s="207"/>
      <c r="ER561" s="207"/>
      <c r="ES561" s="207"/>
      <c r="ET561" s="207"/>
      <c r="EU561" s="207"/>
      <c r="EV561" s="207"/>
      <c r="EW561" s="207"/>
      <c r="EX561" s="207"/>
      <c r="EY561" s="207"/>
      <c r="EZ561" s="207"/>
      <c r="FA561" s="207"/>
      <c r="FB561" s="207"/>
      <c r="FC561" s="207"/>
      <c r="FD561" s="207"/>
      <c r="FE561" s="207"/>
      <c r="FF561" s="207"/>
      <c r="FG561" s="207"/>
      <c r="FH561" s="207"/>
      <c r="FI561" s="207"/>
      <c r="FJ561" s="207"/>
      <c r="FK561" s="207"/>
      <c r="FL561" s="207"/>
      <c r="FM561" s="207"/>
      <c r="FN561" s="207"/>
      <c r="FO561" s="207"/>
      <c r="FP561" s="207"/>
      <c r="FQ561" s="207"/>
      <c r="FR561" s="207"/>
      <c r="FS561" s="207"/>
      <c r="FT561" s="207"/>
      <c r="FU561" s="207"/>
      <c r="FV561" s="207"/>
      <c r="FW561" s="207"/>
      <c r="FX561" s="207"/>
      <c r="FY561" s="207"/>
      <c r="FZ561" s="207"/>
      <c r="GA561" s="207"/>
      <c r="GB561" s="207"/>
      <c r="GC561" s="207"/>
      <c r="GD561" s="207"/>
      <c r="GE561" s="207"/>
      <c r="GF561" s="207"/>
      <c r="GG561" s="207"/>
      <c r="GH561" s="207"/>
      <c r="GI561" s="207"/>
      <c r="GJ561" s="207"/>
      <c r="GK561" s="207"/>
      <c r="GL561" s="207"/>
      <c r="GM561" s="207"/>
    </row>
    <row r="562" spans="1:195" s="236" customFormat="1" ht="17.100000000000001" customHeight="1" x14ac:dyDescent="0.4">
      <c r="A562" s="129"/>
      <c r="B562" s="129"/>
      <c r="C562" s="272"/>
      <c r="D562" s="272"/>
      <c r="E562" s="58"/>
      <c r="F562" s="58"/>
      <c r="G562" s="58"/>
      <c r="H562" s="58"/>
      <c r="I562" s="58"/>
      <c r="J562" s="58"/>
      <c r="K562" s="58"/>
      <c r="L562" s="58"/>
      <c r="M562" s="58"/>
      <c r="N562" s="58"/>
      <c r="O562" s="58"/>
      <c r="P562" s="58"/>
      <c r="Q562" s="58"/>
      <c r="R562" s="58"/>
      <c r="S562" s="58"/>
      <c r="T562" s="272"/>
      <c r="U562" s="58"/>
      <c r="V562" s="58"/>
      <c r="W562" s="58"/>
      <c r="X562" s="58"/>
      <c r="Y562" s="58"/>
      <c r="Z562" s="58"/>
      <c r="AA562" s="58"/>
      <c r="AB562" s="58"/>
      <c r="AC562" s="58"/>
      <c r="AD562" s="58"/>
      <c r="AE562" s="58"/>
      <c r="AF562" s="58"/>
      <c r="AG562" s="272"/>
      <c r="AH562" s="58"/>
      <c r="AI562" s="58"/>
      <c r="AJ562" s="58"/>
      <c r="AK562" s="58"/>
      <c r="AL562" s="58"/>
      <c r="AM562" s="58"/>
      <c r="AN562" s="58"/>
      <c r="AO562" s="58"/>
      <c r="AP562" s="58"/>
      <c r="AQ562" s="58"/>
      <c r="AR562" s="58"/>
      <c r="AS562" s="58"/>
      <c r="AT562" s="272"/>
      <c r="AU562" s="58"/>
      <c r="AV562" s="58"/>
      <c r="AW562" s="58"/>
      <c r="AX562" s="58"/>
      <c r="AY562" s="58"/>
      <c r="AZ562" s="58"/>
      <c r="BA562" s="58"/>
      <c r="BB562" s="58"/>
      <c r="BC562" s="58"/>
      <c r="BD562" s="58"/>
      <c r="BE562" s="58"/>
      <c r="BF562" s="58"/>
      <c r="BG562" s="58"/>
      <c r="BH562" s="58"/>
      <c r="BI562" s="58"/>
      <c r="BJ562" s="58"/>
      <c r="BK562" s="58"/>
      <c r="BL562" s="58"/>
      <c r="BM562" s="129"/>
      <c r="BN562" s="129"/>
      <c r="BO562" s="129"/>
      <c r="BP562" s="129"/>
      <c r="BQ562" s="129"/>
      <c r="BR562" s="445">
        <v>8</v>
      </c>
      <c r="BS562" s="446"/>
      <c r="BT562" s="447"/>
      <c r="BU562" s="442"/>
      <c r="BV562" s="443"/>
      <c r="BW562" s="443"/>
      <c r="BX562" s="443"/>
      <c r="BY562" s="443"/>
      <c r="BZ562" s="444"/>
      <c r="CA562" s="442"/>
      <c r="CB562" s="443"/>
      <c r="CC562" s="444"/>
      <c r="CD562" s="442"/>
      <c r="CE562" s="443"/>
      <c r="CF562" s="443"/>
      <c r="CG562" s="443"/>
      <c r="CH562" s="443"/>
      <c r="CI562" s="443"/>
      <c r="CJ562" s="443"/>
      <c r="CK562" s="443"/>
      <c r="CL562" s="443"/>
      <c r="CM562" s="444"/>
      <c r="CN562" s="442"/>
      <c r="CO562" s="443"/>
      <c r="CP562" s="443"/>
      <c r="CQ562" s="443"/>
      <c r="CR562" s="443"/>
      <c r="CS562" s="444"/>
      <c r="CT562" s="442"/>
      <c r="CU562" s="443"/>
      <c r="CV562" s="444"/>
      <c r="CW562" s="442"/>
      <c r="CX562" s="443"/>
      <c r="CY562" s="443"/>
      <c r="CZ562" s="443"/>
      <c r="DA562" s="443"/>
      <c r="DB562" s="443"/>
      <c r="DC562" s="443"/>
      <c r="DD562" s="444"/>
      <c r="DE562" s="442"/>
      <c r="DF562" s="443"/>
      <c r="DG562" s="443"/>
      <c r="DH562" s="443"/>
      <c r="DI562" s="443"/>
      <c r="DJ562" s="443"/>
      <c r="DK562" s="443"/>
      <c r="DL562" s="443"/>
      <c r="DM562" s="443"/>
      <c r="DN562" s="444"/>
      <c r="DO562" s="442"/>
      <c r="DP562" s="443"/>
      <c r="DQ562" s="443"/>
      <c r="DR562" s="443"/>
      <c r="DS562" s="443"/>
      <c r="DT562" s="443"/>
      <c r="DU562" s="443"/>
      <c r="DV562" s="443"/>
      <c r="DW562" s="443"/>
      <c r="DX562" s="444"/>
      <c r="DY562" s="129"/>
      <c r="DZ562" s="129"/>
      <c r="EA562" s="129"/>
      <c r="EB562" s="129"/>
      <c r="EC562" s="129"/>
      <c r="ED562" s="198"/>
      <c r="EE562" s="199"/>
      <c r="EF562" s="205"/>
      <c r="EG562" s="205"/>
      <c r="EH562" s="205"/>
      <c r="EI562" s="205"/>
      <c r="EJ562" s="205"/>
      <c r="EK562" s="205"/>
      <c r="EL562" s="205"/>
      <c r="EM562" s="205"/>
      <c r="EN562" s="205"/>
      <c r="EO562" s="207"/>
      <c r="EP562" s="207"/>
      <c r="EQ562" s="207"/>
      <c r="ER562" s="207"/>
      <c r="ES562" s="207"/>
      <c r="ET562" s="207"/>
      <c r="EU562" s="207"/>
      <c r="EV562" s="207"/>
      <c r="EW562" s="207"/>
      <c r="EX562" s="207"/>
      <c r="EY562" s="207"/>
      <c r="EZ562" s="207"/>
      <c r="FA562" s="207"/>
      <c r="FB562" s="207"/>
      <c r="FC562" s="207"/>
      <c r="FD562" s="207"/>
      <c r="FE562" s="207"/>
      <c r="FF562" s="207"/>
      <c r="FG562" s="207"/>
      <c r="FH562" s="207"/>
      <c r="FI562" s="207"/>
      <c r="FJ562" s="207"/>
      <c r="FK562" s="207"/>
      <c r="FL562" s="207"/>
      <c r="FM562" s="207"/>
      <c r="FN562" s="207"/>
      <c r="FO562" s="207"/>
      <c r="FP562" s="207"/>
      <c r="FQ562" s="207"/>
      <c r="FR562" s="207"/>
      <c r="FS562" s="207"/>
      <c r="FT562" s="207"/>
      <c r="FU562" s="207"/>
      <c r="FV562" s="207"/>
      <c r="FW562" s="207"/>
      <c r="FX562" s="207"/>
      <c r="FY562" s="207"/>
      <c r="FZ562" s="207"/>
      <c r="GA562" s="207"/>
      <c r="GB562" s="207"/>
      <c r="GC562" s="207"/>
      <c r="GD562" s="207"/>
      <c r="GE562" s="207"/>
      <c r="GF562" s="207"/>
      <c r="GG562" s="207"/>
      <c r="GH562" s="207"/>
      <c r="GI562" s="207"/>
      <c r="GJ562" s="207"/>
      <c r="GK562" s="207"/>
      <c r="GL562" s="207"/>
      <c r="GM562" s="207"/>
    </row>
    <row r="563" spans="1:195" s="236" customFormat="1" ht="17.100000000000001" customHeight="1" x14ac:dyDescent="0.4">
      <c r="A563" s="129"/>
      <c r="B563" s="129"/>
      <c r="C563" s="272"/>
      <c r="D563" s="272"/>
      <c r="E563" s="58"/>
      <c r="F563" s="58"/>
      <c r="G563" s="58"/>
      <c r="H563" s="58"/>
      <c r="I563" s="58"/>
      <c r="J563" s="58"/>
      <c r="K563" s="58"/>
      <c r="L563" s="58"/>
      <c r="M563" s="58"/>
      <c r="N563" s="58"/>
      <c r="O563" s="58"/>
      <c r="P563" s="58"/>
      <c r="Q563" s="58"/>
      <c r="R563" s="58"/>
      <c r="S563" s="58"/>
      <c r="T563" s="272"/>
      <c r="U563" s="58"/>
      <c r="V563" s="58"/>
      <c r="W563" s="58"/>
      <c r="X563" s="58"/>
      <c r="Y563" s="58"/>
      <c r="Z563" s="58"/>
      <c r="AA563" s="58"/>
      <c r="AB563" s="58"/>
      <c r="AC563" s="58"/>
      <c r="AD563" s="58"/>
      <c r="AE563" s="58"/>
      <c r="AF563" s="58"/>
      <c r="AG563" s="272"/>
      <c r="AH563" s="58"/>
      <c r="AI563" s="58"/>
      <c r="AJ563" s="58"/>
      <c r="AK563" s="58"/>
      <c r="AL563" s="58"/>
      <c r="AM563" s="58"/>
      <c r="AN563" s="58"/>
      <c r="AO563" s="58"/>
      <c r="AP563" s="58"/>
      <c r="AQ563" s="58"/>
      <c r="AR563" s="58"/>
      <c r="AS563" s="58"/>
      <c r="AT563" s="272"/>
      <c r="AU563" s="58"/>
      <c r="AV563" s="58"/>
      <c r="AW563" s="58"/>
      <c r="AX563" s="58"/>
      <c r="AY563" s="58"/>
      <c r="AZ563" s="58"/>
      <c r="BA563" s="58"/>
      <c r="BB563" s="58"/>
      <c r="BC563" s="58"/>
      <c r="BD563" s="58"/>
      <c r="BE563" s="58"/>
      <c r="BF563" s="58"/>
      <c r="BG563" s="58"/>
      <c r="BH563" s="58"/>
      <c r="BI563" s="58"/>
      <c r="BJ563" s="58"/>
      <c r="BK563" s="58"/>
      <c r="BL563" s="58"/>
      <c r="BM563" s="129"/>
      <c r="BN563" s="129"/>
      <c r="BO563" s="129"/>
      <c r="BP563" s="129"/>
      <c r="BQ563" s="129"/>
      <c r="BR563" s="445">
        <v>9</v>
      </c>
      <c r="BS563" s="446"/>
      <c r="BT563" s="447"/>
      <c r="BU563" s="442"/>
      <c r="BV563" s="443"/>
      <c r="BW563" s="443"/>
      <c r="BX563" s="443"/>
      <c r="BY563" s="443"/>
      <c r="BZ563" s="444"/>
      <c r="CA563" s="442"/>
      <c r="CB563" s="443"/>
      <c r="CC563" s="444"/>
      <c r="CD563" s="442"/>
      <c r="CE563" s="443"/>
      <c r="CF563" s="443"/>
      <c r="CG563" s="443"/>
      <c r="CH563" s="443"/>
      <c r="CI563" s="443"/>
      <c r="CJ563" s="443"/>
      <c r="CK563" s="443"/>
      <c r="CL563" s="443"/>
      <c r="CM563" s="444"/>
      <c r="CN563" s="442"/>
      <c r="CO563" s="443"/>
      <c r="CP563" s="443"/>
      <c r="CQ563" s="443"/>
      <c r="CR563" s="443"/>
      <c r="CS563" s="444"/>
      <c r="CT563" s="442"/>
      <c r="CU563" s="443"/>
      <c r="CV563" s="444"/>
      <c r="CW563" s="442"/>
      <c r="CX563" s="443"/>
      <c r="CY563" s="443"/>
      <c r="CZ563" s="443"/>
      <c r="DA563" s="443"/>
      <c r="DB563" s="443"/>
      <c r="DC563" s="443"/>
      <c r="DD563" s="444"/>
      <c r="DE563" s="442"/>
      <c r="DF563" s="443"/>
      <c r="DG563" s="443"/>
      <c r="DH563" s="443"/>
      <c r="DI563" s="443"/>
      <c r="DJ563" s="443"/>
      <c r="DK563" s="443"/>
      <c r="DL563" s="443"/>
      <c r="DM563" s="443"/>
      <c r="DN563" s="444"/>
      <c r="DO563" s="442"/>
      <c r="DP563" s="443"/>
      <c r="DQ563" s="443"/>
      <c r="DR563" s="443"/>
      <c r="DS563" s="443"/>
      <c r="DT563" s="443"/>
      <c r="DU563" s="443"/>
      <c r="DV563" s="443"/>
      <c r="DW563" s="443"/>
      <c r="DX563" s="444"/>
      <c r="DY563" s="129"/>
      <c r="DZ563" s="129"/>
      <c r="EA563" s="129"/>
      <c r="EB563" s="129"/>
      <c r="EC563" s="129"/>
      <c r="ED563" s="198"/>
      <c r="EE563" s="199"/>
      <c r="EF563" s="205"/>
      <c r="EG563" s="205"/>
      <c r="EH563" s="205"/>
      <c r="EI563" s="205"/>
      <c r="EJ563" s="205"/>
      <c r="EK563" s="205"/>
      <c r="EL563" s="205"/>
      <c r="EM563" s="205"/>
      <c r="EN563" s="205"/>
      <c r="EO563" s="207"/>
      <c r="EP563" s="207"/>
      <c r="EQ563" s="207"/>
      <c r="ER563" s="207"/>
      <c r="ES563" s="207"/>
      <c r="ET563" s="207"/>
      <c r="EU563" s="207"/>
      <c r="EV563" s="207"/>
      <c r="EW563" s="207"/>
      <c r="EX563" s="207"/>
      <c r="EY563" s="207"/>
      <c r="EZ563" s="207"/>
      <c r="FA563" s="207"/>
      <c r="FB563" s="207"/>
      <c r="FC563" s="207"/>
      <c r="FD563" s="207"/>
      <c r="FE563" s="207"/>
      <c r="FF563" s="207"/>
      <c r="FG563" s="207"/>
      <c r="FH563" s="207"/>
      <c r="FI563" s="207"/>
      <c r="FJ563" s="207"/>
      <c r="FK563" s="207"/>
      <c r="FL563" s="207"/>
      <c r="FM563" s="207"/>
      <c r="FN563" s="207"/>
      <c r="FO563" s="207"/>
      <c r="FP563" s="207"/>
      <c r="FQ563" s="207"/>
      <c r="FR563" s="207"/>
      <c r="FS563" s="207"/>
      <c r="FT563" s="207"/>
      <c r="FU563" s="207"/>
      <c r="FV563" s="207"/>
      <c r="FW563" s="207"/>
      <c r="FX563" s="207"/>
      <c r="FY563" s="207"/>
      <c r="FZ563" s="207"/>
      <c r="GA563" s="207"/>
      <c r="GB563" s="207"/>
      <c r="GC563" s="207"/>
      <c r="GD563" s="207"/>
      <c r="GE563" s="207"/>
      <c r="GF563" s="207"/>
      <c r="GG563" s="207"/>
      <c r="GH563" s="207"/>
      <c r="GI563" s="207"/>
      <c r="GJ563" s="207"/>
      <c r="GK563" s="207"/>
      <c r="GL563" s="207"/>
      <c r="GM563" s="207"/>
    </row>
    <row r="564" spans="1:195" s="236" customFormat="1" ht="17.100000000000001" customHeight="1" x14ac:dyDescent="0.4">
      <c r="A564" s="129"/>
      <c r="B564" s="129"/>
      <c r="C564" s="272"/>
      <c r="D564" s="272"/>
      <c r="E564" s="58"/>
      <c r="F564" s="58"/>
      <c r="G564" s="58"/>
      <c r="H564" s="58"/>
      <c r="I564" s="58"/>
      <c r="J564" s="58"/>
      <c r="K564" s="58"/>
      <c r="L564" s="58"/>
      <c r="M564" s="58"/>
      <c r="N564" s="58"/>
      <c r="O564" s="58"/>
      <c r="P564" s="58"/>
      <c r="Q564" s="58"/>
      <c r="R564" s="58"/>
      <c r="S564" s="58"/>
      <c r="T564" s="272"/>
      <c r="U564" s="58"/>
      <c r="V564" s="58"/>
      <c r="W564" s="58"/>
      <c r="X564" s="58"/>
      <c r="Y564" s="58"/>
      <c r="Z564" s="58"/>
      <c r="AA564" s="58"/>
      <c r="AB564" s="58"/>
      <c r="AC564" s="58"/>
      <c r="AD564" s="58"/>
      <c r="AE564" s="58"/>
      <c r="AF564" s="58"/>
      <c r="AG564" s="272"/>
      <c r="AH564" s="58"/>
      <c r="AI564" s="58"/>
      <c r="AJ564" s="58"/>
      <c r="AK564" s="58"/>
      <c r="AL564" s="58"/>
      <c r="AM564" s="58"/>
      <c r="AN564" s="58"/>
      <c r="AO564" s="58"/>
      <c r="AP564" s="58"/>
      <c r="AQ564" s="58"/>
      <c r="AR564" s="58"/>
      <c r="AS564" s="58"/>
      <c r="AT564" s="272"/>
      <c r="AU564" s="58"/>
      <c r="AV564" s="58"/>
      <c r="AW564" s="58"/>
      <c r="AX564" s="58"/>
      <c r="AY564" s="58"/>
      <c r="AZ564" s="58"/>
      <c r="BA564" s="58"/>
      <c r="BB564" s="58"/>
      <c r="BC564" s="58"/>
      <c r="BD564" s="58"/>
      <c r="BE564" s="58"/>
      <c r="BF564" s="58"/>
      <c r="BG564" s="58"/>
      <c r="BH564" s="58"/>
      <c r="BI564" s="58"/>
      <c r="BJ564" s="58"/>
      <c r="BK564" s="58"/>
      <c r="BL564" s="58"/>
      <c r="BM564" s="129"/>
      <c r="BN564" s="129"/>
      <c r="BO564" s="129"/>
      <c r="BP564" s="129"/>
      <c r="BQ564" s="129"/>
      <c r="BR564" s="445">
        <v>10</v>
      </c>
      <c r="BS564" s="446"/>
      <c r="BT564" s="447"/>
      <c r="BU564" s="442"/>
      <c r="BV564" s="443"/>
      <c r="BW564" s="443"/>
      <c r="BX564" s="443"/>
      <c r="BY564" s="443"/>
      <c r="BZ564" s="444"/>
      <c r="CA564" s="442"/>
      <c r="CB564" s="443"/>
      <c r="CC564" s="444"/>
      <c r="CD564" s="442"/>
      <c r="CE564" s="443"/>
      <c r="CF564" s="443"/>
      <c r="CG564" s="443"/>
      <c r="CH564" s="443"/>
      <c r="CI564" s="443"/>
      <c r="CJ564" s="443"/>
      <c r="CK564" s="443"/>
      <c r="CL564" s="443"/>
      <c r="CM564" s="444"/>
      <c r="CN564" s="442"/>
      <c r="CO564" s="443"/>
      <c r="CP564" s="443"/>
      <c r="CQ564" s="443"/>
      <c r="CR564" s="443"/>
      <c r="CS564" s="444"/>
      <c r="CT564" s="442"/>
      <c r="CU564" s="443"/>
      <c r="CV564" s="444"/>
      <c r="CW564" s="442"/>
      <c r="CX564" s="443"/>
      <c r="CY564" s="443"/>
      <c r="CZ564" s="443"/>
      <c r="DA564" s="443"/>
      <c r="DB564" s="443"/>
      <c r="DC564" s="443"/>
      <c r="DD564" s="444"/>
      <c r="DE564" s="442"/>
      <c r="DF564" s="443"/>
      <c r="DG564" s="443"/>
      <c r="DH564" s="443"/>
      <c r="DI564" s="443"/>
      <c r="DJ564" s="443"/>
      <c r="DK564" s="443"/>
      <c r="DL564" s="443"/>
      <c r="DM564" s="443"/>
      <c r="DN564" s="444"/>
      <c r="DO564" s="442"/>
      <c r="DP564" s="443"/>
      <c r="DQ564" s="443"/>
      <c r="DR564" s="443"/>
      <c r="DS564" s="443"/>
      <c r="DT564" s="443"/>
      <c r="DU564" s="443"/>
      <c r="DV564" s="443"/>
      <c r="DW564" s="443"/>
      <c r="DX564" s="444"/>
      <c r="DY564" s="129"/>
      <c r="DZ564" s="129"/>
      <c r="EA564" s="129"/>
      <c r="EB564" s="129"/>
      <c r="EC564" s="129"/>
      <c r="ED564" s="198"/>
      <c r="EE564" s="199"/>
      <c r="EF564" s="205"/>
      <c r="EG564" s="205"/>
      <c r="EH564" s="205"/>
      <c r="EI564" s="205"/>
      <c r="EJ564" s="205"/>
      <c r="EK564" s="205"/>
      <c r="EL564" s="205"/>
      <c r="EM564" s="205"/>
      <c r="EN564" s="205"/>
      <c r="EO564" s="207"/>
      <c r="EP564" s="207"/>
      <c r="EQ564" s="207"/>
      <c r="ER564" s="207"/>
      <c r="ES564" s="207"/>
      <c r="ET564" s="207"/>
      <c r="EU564" s="207"/>
      <c r="EV564" s="207"/>
      <c r="EW564" s="207"/>
      <c r="EX564" s="207"/>
      <c r="EY564" s="207"/>
      <c r="EZ564" s="207"/>
      <c r="FA564" s="207"/>
      <c r="FB564" s="207"/>
      <c r="FC564" s="207"/>
      <c r="FD564" s="207"/>
      <c r="FE564" s="207"/>
      <c r="FF564" s="207"/>
      <c r="FG564" s="207"/>
      <c r="FH564" s="207"/>
      <c r="FI564" s="207"/>
      <c r="FJ564" s="207"/>
      <c r="FK564" s="207"/>
      <c r="FL564" s="207"/>
      <c r="FM564" s="207"/>
      <c r="FN564" s="207"/>
      <c r="FO564" s="207"/>
      <c r="FP564" s="207"/>
      <c r="FQ564" s="207"/>
      <c r="FR564" s="207"/>
      <c r="FS564" s="207"/>
      <c r="FT564" s="207"/>
      <c r="FU564" s="207"/>
      <c r="FV564" s="207"/>
      <c r="FW564" s="207"/>
      <c r="FX564" s="207"/>
      <c r="FY564" s="207"/>
      <c r="FZ564" s="207"/>
      <c r="GA564" s="207"/>
      <c r="GB564" s="207"/>
      <c r="GC564" s="207"/>
      <c r="GD564" s="207"/>
      <c r="GE564" s="207"/>
      <c r="GF564" s="207"/>
      <c r="GG564" s="207"/>
      <c r="GH564" s="207"/>
      <c r="GI564" s="207"/>
      <c r="GJ564" s="207"/>
      <c r="GK564" s="207"/>
      <c r="GL564" s="207"/>
      <c r="GM564" s="207"/>
    </row>
    <row r="565" spans="1:195" s="236" customFormat="1" ht="17.100000000000001" customHeight="1" x14ac:dyDescent="0.4">
      <c r="A565" s="129"/>
      <c r="B565" s="129"/>
      <c r="C565" s="272"/>
      <c r="D565" s="272"/>
      <c r="E565" s="58"/>
      <c r="F565" s="58"/>
      <c r="G565" s="58"/>
      <c r="H565" s="58"/>
      <c r="I565" s="58"/>
      <c r="J565" s="58"/>
      <c r="K565" s="58"/>
      <c r="L565" s="58"/>
      <c r="M565" s="58"/>
      <c r="N565" s="58"/>
      <c r="O565" s="58"/>
      <c r="P565" s="58"/>
      <c r="Q565" s="58"/>
      <c r="R565" s="58"/>
      <c r="S565" s="58"/>
      <c r="T565" s="272"/>
      <c r="U565" s="58"/>
      <c r="V565" s="58"/>
      <c r="W565" s="58"/>
      <c r="X565" s="58"/>
      <c r="Y565" s="58"/>
      <c r="Z565" s="58"/>
      <c r="AA565" s="58"/>
      <c r="AB565" s="58"/>
      <c r="AC565" s="58"/>
      <c r="AD565" s="58"/>
      <c r="AE565" s="58"/>
      <c r="AF565" s="58"/>
      <c r="AG565" s="272"/>
      <c r="AH565" s="58"/>
      <c r="AI565" s="58"/>
      <c r="AJ565" s="58"/>
      <c r="AK565" s="58"/>
      <c r="AL565" s="58"/>
      <c r="AM565" s="58"/>
      <c r="AN565" s="58"/>
      <c r="AO565" s="58"/>
      <c r="AP565" s="58"/>
      <c r="AQ565" s="58"/>
      <c r="AR565" s="58"/>
      <c r="AS565" s="58"/>
      <c r="AT565" s="272"/>
      <c r="AU565" s="58"/>
      <c r="AV565" s="58"/>
      <c r="AW565" s="58"/>
      <c r="AX565" s="58"/>
      <c r="AY565" s="58"/>
      <c r="AZ565" s="58"/>
      <c r="BA565" s="58"/>
      <c r="BB565" s="58"/>
      <c r="BC565" s="58"/>
      <c r="BD565" s="58"/>
      <c r="BE565" s="58"/>
      <c r="BF565" s="58"/>
      <c r="BG565" s="58"/>
      <c r="BH565" s="58"/>
      <c r="BI565" s="58"/>
      <c r="BJ565" s="58"/>
      <c r="BK565" s="58"/>
      <c r="BL565" s="58"/>
      <c r="BM565" s="129"/>
      <c r="BN565" s="129"/>
      <c r="BO565" s="129"/>
      <c r="BP565" s="129"/>
      <c r="BQ565" s="129"/>
      <c r="BR565" s="445">
        <v>11</v>
      </c>
      <c r="BS565" s="446"/>
      <c r="BT565" s="447"/>
      <c r="BU565" s="442"/>
      <c r="BV565" s="443"/>
      <c r="BW565" s="443"/>
      <c r="BX565" s="443"/>
      <c r="BY565" s="443"/>
      <c r="BZ565" s="444"/>
      <c r="CA565" s="442"/>
      <c r="CB565" s="443"/>
      <c r="CC565" s="444"/>
      <c r="CD565" s="442"/>
      <c r="CE565" s="443"/>
      <c r="CF565" s="443"/>
      <c r="CG565" s="443"/>
      <c r="CH565" s="443"/>
      <c r="CI565" s="443"/>
      <c r="CJ565" s="443"/>
      <c r="CK565" s="443"/>
      <c r="CL565" s="443"/>
      <c r="CM565" s="444"/>
      <c r="CN565" s="442"/>
      <c r="CO565" s="443"/>
      <c r="CP565" s="443"/>
      <c r="CQ565" s="443"/>
      <c r="CR565" s="443"/>
      <c r="CS565" s="444"/>
      <c r="CT565" s="442"/>
      <c r="CU565" s="443"/>
      <c r="CV565" s="444"/>
      <c r="CW565" s="442"/>
      <c r="CX565" s="443"/>
      <c r="CY565" s="443"/>
      <c r="CZ565" s="443"/>
      <c r="DA565" s="443"/>
      <c r="DB565" s="443"/>
      <c r="DC565" s="443"/>
      <c r="DD565" s="444"/>
      <c r="DE565" s="442"/>
      <c r="DF565" s="443"/>
      <c r="DG565" s="443"/>
      <c r="DH565" s="443"/>
      <c r="DI565" s="443"/>
      <c r="DJ565" s="443"/>
      <c r="DK565" s="443"/>
      <c r="DL565" s="443"/>
      <c r="DM565" s="443"/>
      <c r="DN565" s="444"/>
      <c r="DO565" s="442"/>
      <c r="DP565" s="443"/>
      <c r="DQ565" s="443"/>
      <c r="DR565" s="443"/>
      <c r="DS565" s="443"/>
      <c r="DT565" s="443"/>
      <c r="DU565" s="443"/>
      <c r="DV565" s="443"/>
      <c r="DW565" s="443"/>
      <c r="DX565" s="444"/>
      <c r="DY565" s="129"/>
      <c r="DZ565" s="129"/>
      <c r="EA565" s="129"/>
      <c r="EB565" s="129"/>
      <c r="EC565" s="129"/>
      <c r="ED565" s="198"/>
      <c r="EE565" s="199"/>
      <c r="EF565" s="205"/>
      <c r="EG565" s="205"/>
      <c r="EH565" s="205"/>
      <c r="EI565" s="205"/>
      <c r="EJ565" s="205"/>
      <c r="EK565" s="205"/>
      <c r="EL565" s="205"/>
      <c r="EM565" s="205"/>
      <c r="EN565" s="205"/>
      <c r="EO565" s="207"/>
      <c r="EP565" s="207"/>
      <c r="EQ565" s="207"/>
      <c r="ER565" s="207"/>
      <c r="ES565" s="207"/>
      <c r="ET565" s="207"/>
      <c r="EU565" s="207"/>
      <c r="EV565" s="207"/>
      <c r="EW565" s="207"/>
      <c r="EX565" s="207"/>
      <c r="EY565" s="207"/>
      <c r="EZ565" s="207"/>
      <c r="FA565" s="207"/>
      <c r="FB565" s="207"/>
      <c r="FC565" s="207"/>
      <c r="FD565" s="207"/>
      <c r="FE565" s="207"/>
      <c r="FF565" s="207"/>
      <c r="FG565" s="207"/>
      <c r="FH565" s="207"/>
      <c r="FI565" s="207"/>
      <c r="FJ565" s="207"/>
      <c r="FK565" s="207"/>
      <c r="FL565" s="207"/>
      <c r="FM565" s="207"/>
      <c r="FN565" s="207"/>
      <c r="FO565" s="207"/>
      <c r="FP565" s="207"/>
      <c r="FQ565" s="207"/>
      <c r="FR565" s="207"/>
      <c r="FS565" s="207"/>
      <c r="FT565" s="207"/>
      <c r="FU565" s="207"/>
      <c r="FV565" s="207"/>
      <c r="FW565" s="207"/>
      <c r="FX565" s="207"/>
      <c r="FY565" s="207"/>
      <c r="FZ565" s="207"/>
      <c r="GA565" s="207"/>
      <c r="GB565" s="207"/>
      <c r="GC565" s="207"/>
      <c r="GD565" s="207"/>
      <c r="GE565" s="207"/>
      <c r="GF565" s="207"/>
      <c r="GG565" s="207"/>
      <c r="GH565" s="207"/>
      <c r="GI565" s="207"/>
      <c r="GJ565" s="207"/>
      <c r="GK565" s="207"/>
      <c r="GL565" s="207"/>
      <c r="GM565" s="207"/>
    </row>
    <row r="566" spans="1:195" s="236" customFormat="1" ht="17.100000000000001" customHeight="1" x14ac:dyDescent="0.4">
      <c r="A566" s="129"/>
      <c r="B566" s="129"/>
      <c r="C566" s="272"/>
      <c r="D566" s="272"/>
      <c r="E566" s="58"/>
      <c r="F566" s="58"/>
      <c r="G566" s="58"/>
      <c r="H566" s="58"/>
      <c r="I566" s="58"/>
      <c r="J566" s="58"/>
      <c r="K566" s="58"/>
      <c r="L566" s="58"/>
      <c r="M566" s="58"/>
      <c r="N566" s="58"/>
      <c r="O566" s="58"/>
      <c r="P566" s="58"/>
      <c r="Q566" s="58"/>
      <c r="R566" s="58"/>
      <c r="S566" s="58"/>
      <c r="T566" s="272"/>
      <c r="U566" s="58"/>
      <c r="V566" s="58"/>
      <c r="W566" s="58"/>
      <c r="X566" s="58"/>
      <c r="Y566" s="58"/>
      <c r="Z566" s="58"/>
      <c r="AA566" s="58"/>
      <c r="AB566" s="58"/>
      <c r="AC566" s="58"/>
      <c r="AD566" s="58"/>
      <c r="AE566" s="58"/>
      <c r="AF566" s="58"/>
      <c r="AG566" s="272"/>
      <c r="AH566" s="58"/>
      <c r="AI566" s="58"/>
      <c r="AJ566" s="58"/>
      <c r="AK566" s="58"/>
      <c r="AL566" s="58"/>
      <c r="AM566" s="58"/>
      <c r="AN566" s="58"/>
      <c r="AO566" s="58"/>
      <c r="AP566" s="58"/>
      <c r="AQ566" s="58"/>
      <c r="AR566" s="58"/>
      <c r="AS566" s="58"/>
      <c r="AT566" s="272"/>
      <c r="AU566" s="58"/>
      <c r="AV566" s="58"/>
      <c r="AW566" s="58"/>
      <c r="AX566" s="58"/>
      <c r="AY566" s="58"/>
      <c r="AZ566" s="58"/>
      <c r="BA566" s="58"/>
      <c r="BB566" s="58"/>
      <c r="BC566" s="58"/>
      <c r="BD566" s="58"/>
      <c r="BE566" s="58"/>
      <c r="BF566" s="58"/>
      <c r="BG566" s="58"/>
      <c r="BH566" s="58"/>
      <c r="BI566" s="58"/>
      <c r="BJ566" s="58"/>
      <c r="BK566" s="58"/>
      <c r="BL566" s="58"/>
      <c r="BM566" s="129"/>
      <c r="BN566" s="129"/>
      <c r="BO566" s="129"/>
      <c r="BP566" s="129"/>
      <c r="BQ566" s="129"/>
      <c r="BR566" s="445">
        <v>12</v>
      </c>
      <c r="BS566" s="446"/>
      <c r="BT566" s="447"/>
      <c r="BU566" s="442"/>
      <c r="BV566" s="443"/>
      <c r="BW566" s="443"/>
      <c r="BX566" s="443"/>
      <c r="BY566" s="443"/>
      <c r="BZ566" s="444"/>
      <c r="CA566" s="442"/>
      <c r="CB566" s="443"/>
      <c r="CC566" s="444"/>
      <c r="CD566" s="442"/>
      <c r="CE566" s="443"/>
      <c r="CF566" s="443"/>
      <c r="CG566" s="443"/>
      <c r="CH566" s="443"/>
      <c r="CI566" s="443"/>
      <c r="CJ566" s="443"/>
      <c r="CK566" s="443"/>
      <c r="CL566" s="443"/>
      <c r="CM566" s="444"/>
      <c r="CN566" s="442"/>
      <c r="CO566" s="443"/>
      <c r="CP566" s="443"/>
      <c r="CQ566" s="443"/>
      <c r="CR566" s="443"/>
      <c r="CS566" s="444"/>
      <c r="CT566" s="442"/>
      <c r="CU566" s="443"/>
      <c r="CV566" s="444"/>
      <c r="CW566" s="442"/>
      <c r="CX566" s="443"/>
      <c r="CY566" s="443"/>
      <c r="CZ566" s="443"/>
      <c r="DA566" s="443"/>
      <c r="DB566" s="443"/>
      <c r="DC566" s="443"/>
      <c r="DD566" s="444"/>
      <c r="DE566" s="442"/>
      <c r="DF566" s="443"/>
      <c r="DG566" s="443"/>
      <c r="DH566" s="443"/>
      <c r="DI566" s="443"/>
      <c r="DJ566" s="443"/>
      <c r="DK566" s="443"/>
      <c r="DL566" s="443"/>
      <c r="DM566" s="443"/>
      <c r="DN566" s="444"/>
      <c r="DO566" s="442"/>
      <c r="DP566" s="443"/>
      <c r="DQ566" s="443"/>
      <c r="DR566" s="443"/>
      <c r="DS566" s="443"/>
      <c r="DT566" s="443"/>
      <c r="DU566" s="443"/>
      <c r="DV566" s="443"/>
      <c r="DW566" s="443"/>
      <c r="DX566" s="444"/>
      <c r="DY566" s="129"/>
      <c r="DZ566" s="129"/>
      <c r="EA566" s="129"/>
      <c r="EB566" s="129"/>
      <c r="EC566" s="129"/>
      <c r="ED566" s="198"/>
      <c r="EE566" s="199"/>
      <c r="EF566" s="205"/>
      <c r="EG566" s="205"/>
      <c r="EH566" s="205"/>
      <c r="EI566" s="205"/>
      <c r="EJ566" s="205"/>
      <c r="EK566" s="205"/>
      <c r="EL566" s="205"/>
      <c r="EM566" s="205"/>
      <c r="EN566" s="205"/>
      <c r="EO566" s="207"/>
      <c r="EP566" s="207"/>
      <c r="EQ566" s="207"/>
      <c r="ER566" s="207"/>
      <c r="ES566" s="207"/>
      <c r="ET566" s="207"/>
      <c r="EU566" s="207"/>
      <c r="EV566" s="207"/>
      <c r="EW566" s="207"/>
      <c r="EX566" s="207"/>
      <c r="EY566" s="207"/>
      <c r="EZ566" s="207"/>
      <c r="FA566" s="207"/>
      <c r="FB566" s="207"/>
      <c r="FC566" s="207"/>
      <c r="FD566" s="207"/>
      <c r="FE566" s="207"/>
      <c r="FF566" s="207"/>
      <c r="FG566" s="207"/>
      <c r="FH566" s="207"/>
      <c r="FI566" s="207"/>
      <c r="FJ566" s="207"/>
      <c r="FK566" s="207"/>
      <c r="FL566" s="207"/>
      <c r="FM566" s="207"/>
      <c r="FN566" s="207"/>
      <c r="FO566" s="207"/>
      <c r="FP566" s="207"/>
      <c r="FQ566" s="207"/>
      <c r="FR566" s="207"/>
      <c r="FS566" s="207"/>
      <c r="FT566" s="207"/>
      <c r="FU566" s="207"/>
      <c r="FV566" s="207"/>
      <c r="FW566" s="207"/>
      <c r="FX566" s="207"/>
      <c r="FY566" s="207"/>
      <c r="FZ566" s="207"/>
      <c r="GA566" s="207"/>
      <c r="GB566" s="207"/>
      <c r="GC566" s="207"/>
      <c r="GD566" s="207"/>
      <c r="GE566" s="207"/>
      <c r="GF566" s="207"/>
      <c r="GG566" s="207"/>
      <c r="GH566" s="207"/>
      <c r="GI566" s="207"/>
      <c r="GJ566" s="207"/>
      <c r="GK566" s="207"/>
      <c r="GL566" s="207"/>
      <c r="GM566" s="207"/>
    </row>
    <row r="567" spans="1:195" s="236" customFormat="1" ht="17.100000000000001" customHeight="1" x14ac:dyDescent="0.4">
      <c r="A567" s="129"/>
      <c r="B567" s="129"/>
      <c r="C567" s="272"/>
      <c r="D567" s="272"/>
      <c r="E567" s="58"/>
      <c r="F567" s="58"/>
      <c r="G567" s="58"/>
      <c r="H567" s="58"/>
      <c r="I567" s="58"/>
      <c r="J567" s="58"/>
      <c r="K567" s="58"/>
      <c r="L567" s="58"/>
      <c r="M567" s="58"/>
      <c r="N567" s="58"/>
      <c r="O567" s="58"/>
      <c r="P567" s="58"/>
      <c r="Q567" s="58"/>
      <c r="R567" s="58"/>
      <c r="S567" s="58"/>
      <c r="T567" s="272"/>
      <c r="U567" s="58"/>
      <c r="V567" s="58"/>
      <c r="W567" s="58"/>
      <c r="X567" s="58"/>
      <c r="Y567" s="58"/>
      <c r="Z567" s="58"/>
      <c r="AA567" s="58"/>
      <c r="AB567" s="58"/>
      <c r="AC567" s="58"/>
      <c r="AD567" s="58"/>
      <c r="AE567" s="58"/>
      <c r="AF567" s="58"/>
      <c r="AG567" s="272"/>
      <c r="AH567" s="58"/>
      <c r="AI567" s="58"/>
      <c r="AJ567" s="58"/>
      <c r="AK567" s="58"/>
      <c r="AL567" s="58"/>
      <c r="AM567" s="58"/>
      <c r="AN567" s="58"/>
      <c r="AO567" s="58"/>
      <c r="AP567" s="58"/>
      <c r="AQ567" s="58"/>
      <c r="AR567" s="58"/>
      <c r="AS567" s="58"/>
      <c r="AT567" s="272"/>
      <c r="AU567" s="58"/>
      <c r="AV567" s="58"/>
      <c r="AW567" s="58"/>
      <c r="AX567" s="58"/>
      <c r="AY567" s="58"/>
      <c r="AZ567" s="58"/>
      <c r="BA567" s="58"/>
      <c r="BB567" s="58"/>
      <c r="BC567" s="58"/>
      <c r="BD567" s="58"/>
      <c r="BE567" s="58"/>
      <c r="BF567" s="58"/>
      <c r="BG567" s="58"/>
      <c r="BH567" s="58"/>
      <c r="BI567" s="58"/>
      <c r="BJ567" s="58"/>
      <c r="BK567" s="58"/>
      <c r="BL567" s="58"/>
      <c r="BM567" s="129"/>
      <c r="BN567" s="129"/>
      <c r="BO567" s="129"/>
      <c r="BP567" s="129"/>
      <c r="BQ567" s="129"/>
      <c r="BR567" s="445">
        <v>13</v>
      </c>
      <c r="BS567" s="446"/>
      <c r="BT567" s="447"/>
      <c r="BU567" s="442"/>
      <c r="BV567" s="443"/>
      <c r="BW567" s="443"/>
      <c r="BX567" s="443"/>
      <c r="BY567" s="443"/>
      <c r="BZ567" s="444"/>
      <c r="CA567" s="442"/>
      <c r="CB567" s="443"/>
      <c r="CC567" s="444"/>
      <c r="CD567" s="442"/>
      <c r="CE567" s="443"/>
      <c r="CF567" s="443"/>
      <c r="CG567" s="443"/>
      <c r="CH567" s="443"/>
      <c r="CI567" s="443"/>
      <c r="CJ567" s="443"/>
      <c r="CK567" s="443"/>
      <c r="CL567" s="443"/>
      <c r="CM567" s="444"/>
      <c r="CN567" s="442"/>
      <c r="CO567" s="443"/>
      <c r="CP567" s="443"/>
      <c r="CQ567" s="443"/>
      <c r="CR567" s="443"/>
      <c r="CS567" s="444"/>
      <c r="CT567" s="442"/>
      <c r="CU567" s="443"/>
      <c r="CV567" s="444"/>
      <c r="CW567" s="442"/>
      <c r="CX567" s="443"/>
      <c r="CY567" s="443"/>
      <c r="CZ567" s="443"/>
      <c r="DA567" s="443"/>
      <c r="DB567" s="443"/>
      <c r="DC567" s="443"/>
      <c r="DD567" s="444"/>
      <c r="DE567" s="442"/>
      <c r="DF567" s="443"/>
      <c r="DG567" s="443"/>
      <c r="DH567" s="443"/>
      <c r="DI567" s="443"/>
      <c r="DJ567" s="443"/>
      <c r="DK567" s="443"/>
      <c r="DL567" s="443"/>
      <c r="DM567" s="443"/>
      <c r="DN567" s="444"/>
      <c r="DO567" s="442"/>
      <c r="DP567" s="443"/>
      <c r="DQ567" s="443"/>
      <c r="DR567" s="443"/>
      <c r="DS567" s="443"/>
      <c r="DT567" s="443"/>
      <c r="DU567" s="443"/>
      <c r="DV567" s="443"/>
      <c r="DW567" s="443"/>
      <c r="DX567" s="444"/>
      <c r="DY567" s="129"/>
      <c r="DZ567" s="129"/>
      <c r="EA567" s="129"/>
      <c r="EB567" s="129"/>
      <c r="EC567" s="129"/>
      <c r="ED567" s="198"/>
      <c r="EE567" s="199"/>
      <c r="EF567" s="205"/>
      <c r="EG567" s="205"/>
      <c r="EH567" s="205"/>
      <c r="EI567" s="205"/>
      <c r="EJ567" s="205"/>
      <c r="EK567" s="205"/>
      <c r="EL567" s="205"/>
      <c r="EM567" s="205"/>
      <c r="EN567" s="205"/>
      <c r="EO567" s="207"/>
      <c r="EP567" s="207"/>
      <c r="EQ567" s="207"/>
      <c r="ER567" s="207"/>
      <c r="ES567" s="207"/>
      <c r="ET567" s="207"/>
      <c r="EU567" s="207"/>
      <c r="EV567" s="207"/>
      <c r="EW567" s="207"/>
      <c r="EX567" s="207"/>
      <c r="EY567" s="207"/>
      <c r="EZ567" s="207"/>
      <c r="FA567" s="207"/>
      <c r="FB567" s="207"/>
      <c r="FC567" s="207"/>
      <c r="FD567" s="207"/>
      <c r="FE567" s="207"/>
      <c r="FF567" s="207"/>
      <c r="FG567" s="207"/>
      <c r="FH567" s="207"/>
      <c r="FI567" s="207"/>
      <c r="FJ567" s="207"/>
      <c r="FK567" s="207"/>
      <c r="FL567" s="207"/>
      <c r="FM567" s="207"/>
      <c r="FN567" s="207"/>
      <c r="FO567" s="207"/>
      <c r="FP567" s="207"/>
      <c r="FQ567" s="207"/>
      <c r="FR567" s="207"/>
      <c r="FS567" s="207"/>
      <c r="FT567" s="207"/>
      <c r="FU567" s="207"/>
      <c r="FV567" s="207"/>
      <c r="FW567" s="207"/>
      <c r="FX567" s="207"/>
      <c r="FY567" s="207"/>
      <c r="FZ567" s="207"/>
      <c r="GA567" s="207"/>
      <c r="GB567" s="207"/>
      <c r="GC567" s="207"/>
      <c r="GD567" s="207"/>
      <c r="GE567" s="207"/>
      <c r="GF567" s="207"/>
      <c r="GG567" s="207"/>
      <c r="GH567" s="207"/>
      <c r="GI567" s="207"/>
      <c r="GJ567" s="207"/>
      <c r="GK567" s="207"/>
      <c r="GL567" s="207"/>
      <c r="GM567" s="207"/>
    </row>
    <row r="568" spans="1:195" s="236" customFormat="1" ht="17.100000000000001" customHeight="1" x14ac:dyDescent="0.4">
      <c r="A568" s="129"/>
      <c r="B568" s="129"/>
      <c r="C568" s="272"/>
      <c r="D568" s="272"/>
      <c r="E568" s="58"/>
      <c r="F568" s="58"/>
      <c r="G568" s="58"/>
      <c r="H568" s="58"/>
      <c r="I568" s="58"/>
      <c r="J568" s="58"/>
      <c r="K568" s="58"/>
      <c r="L568" s="58"/>
      <c r="M568" s="58"/>
      <c r="N568" s="58"/>
      <c r="O568" s="58"/>
      <c r="P568" s="58"/>
      <c r="Q568" s="58"/>
      <c r="R568" s="58"/>
      <c r="S568" s="58"/>
      <c r="T568" s="272"/>
      <c r="U568" s="58"/>
      <c r="V568" s="58"/>
      <c r="W568" s="58"/>
      <c r="X568" s="58"/>
      <c r="Y568" s="58"/>
      <c r="Z568" s="58"/>
      <c r="AA568" s="58"/>
      <c r="AB568" s="58"/>
      <c r="AC568" s="58"/>
      <c r="AD568" s="58"/>
      <c r="AE568" s="58"/>
      <c r="AF568" s="58"/>
      <c r="AG568" s="272"/>
      <c r="AH568" s="58"/>
      <c r="AI568" s="58"/>
      <c r="AJ568" s="58"/>
      <c r="AK568" s="58"/>
      <c r="AL568" s="58"/>
      <c r="AM568" s="58"/>
      <c r="AN568" s="58"/>
      <c r="AO568" s="58"/>
      <c r="AP568" s="58"/>
      <c r="AQ568" s="58"/>
      <c r="AR568" s="58"/>
      <c r="AS568" s="58"/>
      <c r="AT568" s="272"/>
      <c r="AU568" s="58"/>
      <c r="AV568" s="58"/>
      <c r="AW568" s="58"/>
      <c r="AX568" s="58"/>
      <c r="AY568" s="58"/>
      <c r="AZ568" s="58"/>
      <c r="BA568" s="58"/>
      <c r="BB568" s="58"/>
      <c r="BC568" s="58"/>
      <c r="BD568" s="58"/>
      <c r="BE568" s="58"/>
      <c r="BF568" s="58"/>
      <c r="BG568" s="58"/>
      <c r="BH568" s="58"/>
      <c r="BI568" s="58"/>
      <c r="BJ568" s="58"/>
      <c r="BK568" s="58"/>
      <c r="BL568" s="58"/>
      <c r="BM568" s="129"/>
      <c r="BN568" s="129"/>
      <c r="BO568" s="129"/>
      <c r="BP568" s="129"/>
      <c r="BQ568" s="129"/>
      <c r="BR568" s="445">
        <v>14</v>
      </c>
      <c r="BS568" s="446"/>
      <c r="BT568" s="447"/>
      <c r="BU568" s="442"/>
      <c r="BV568" s="443"/>
      <c r="BW568" s="443"/>
      <c r="BX568" s="443"/>
      <c r="BY568" s="443"/>
      <c r="BZ568" s="444"/>
      <c r="CA568" s="442"/>
      <c r="CB568" s="443"/>
      <c r="CC568" s="444"/>
      <c r="CD568" s="442"/>
      <c r="CE568" s="443"/>
      <c r="CF568" s="443"/>
      <c r="CG568" s="443"/>
      <c r="CH568" s="443"/>
      <c r="CI568" s="443"/>
      <c r="CJ568" s="443"/>
      <c r="CK568" s="443"/>
      <c r="CL568" s="443"/>
      <c r="CM568" s="444"/>
      <c r="CN568" s="442"/>
      <c r="CO568" s="443"/>
      <c r="CP568" s="443"/>
      <c r="CQ568" s="443"/>
      <c r="CR568" s="443"/>
      <c r="CS568" s="444"/>
      <c r="CT568" s="442"/>
      <c r="CU568" s="443"/>
      <c r="CV568" s="444"/>
      <c r="CW568" s="442"/>
      <c r="CX568" s="443"/>
      <c r="CY568" s="443"/>
      <c r="CZ568" s="443"/>
      <c r="DA568" s="443"/>
      <c r="DB568" s="443"/>
      <c r="DC568" s="443"/>
      <c r="DD568" s="444"/>
      <c r="DE568" s="442"/>
      <c r="DF568" s="443"/>
      <c r="DG568" s="443"/>
      <c r="DH568" s="443"/>
      <c r="DI568" s="443"/>
      <c r="DJ568" s="443"/>
      <c r="DK568" s="443"/>
      <c r="DL568" s="443"/>
      <c r="DM568" s="443"/>
      <c r="DN568" s="444"/>
      <c r="DO568" s="442"/>
      <c r="DP568" s="443"/>
      <c r="DQ568" s="443"/>
      <c r="DR568" s="443"/>
      <c r="DS568" s="443"/>
      <c r="DT568" s="443"/>
      <c r="DU568" s="443"/>
      <c r="DV568" s="443"/>
      <c r="DW568" s="443"/>
      <c r="DX568" s="444"/>
      <c r="DY568" s="129"/>
      <c r="DZ568" s="129"/>
      <c r="EA568" s="129"/>
      <c r="EB568" s="129"/>
      <c r="EC568" s="129"/>
      <c r="ED568" s="198"/>
      <c r="EE568" s="199"/>
      <c r="EF568" s="205"/>
      <c r="EG568" s="205"/>
      <c r="EH568" s="205"/>
      <c r="EI568" s="205"/>
      <c r="EJ568" s="205"/>
      <c r="EK568" s="205"/>
      <c r="EL568" s="205"/>
      <c r="EM568" s="205"/>
      <c r="EN568" s="205"/>
      <c r="EO568" s="207"/>
      <c r="EP568" s="207"/>
      <c r="EQ568" s="207"/>
      <c r="ER568" s="207"/>
      <c r="ES568" s="207"/>
      <c r="ET568" s="207"/>
      <c r="EU568" s="207"/>
      <c r="EV568" s="207"/>
      <c r="EW568" s="207"/>
      <c r="EX568" s="207"/>
      <c r="EY568" s="207"/>
      <c r="EZ568" s="207"/>
      <c r="FA568" s="207"/>
      <c r="FB568" s="207"/>
      <c r="FC568" s="207"/>
      <c r="FD568" s="207"/>
      <c r="FE568" s="207"/>
      <c r="FF568" s="207"/>
      <c r="FG568" s="207"/>
      <c r="FH568" s="207"/>
      <c r="FI568" s="207"/>
      <c r="FJ568" s="207"/>
      <c r="FK568" s="207"/>
      <c r="FL568" s="207"/>
      <c r="FM568" s="207"/>
      <c r="FN568" s="207"/>
      <c r="FO568" s="207"/>
      <c r="FP568" s="207"/>
      <c r="FQ568" s="207"/>
      <c r="FR568" s="207"/>
      <c r="FS568" s="207"/>
      <c r="FT568" s="207"/>
      <c r="FU568" s="207"/>
      <c r="FV568" s="207"/>
      <c r="FW568" s="207"/>
      <c r="FX568" s="207"/>
      <c r="FY568" s="207"/>
      <c r="FZ568" s="207"/>
      <c r="GA568" s="207"/>
      <c r="GB568" s="207"/>
      <c r="GC568" s="207"/>
      <c r="GD568" s="207"/>
      <c r="GE568" s="207"/>
      <c r="GF568" s="207"/>
      <c r="GG568" s="207"/>
      <c r="GH568" s="207"/>
      <c r="GI568" s="207"/>
      <c r="GJ568" s="207"/>
      <c r="GK568" s="207"/>
      <c r="GL568" s="207"/>
      <c r="GM568" s="207"/>
    </row>
    <row r="569" spans="1:195" s="236" customFormat="1" ht="17.100000000000001" customHeight="1" x14ac:dyDescent="0.4">
      <c r="A569" s="129"/>
      <c r="B569" s="129"/>
      <c r="C569" s="272"/>
      <c r="D569" s="272"/>
      <c r="E569" s="58"/>
      <c r="F569" s="58"/>
      <c r="G569" s="58"/>
      <c r="H569" s="58"/>
      <c r="I569" s="58"/>
      <c r="J569" s="58"/>
      <c r="K569" s="58"/>
      <c r="L569" s="58"/>
      <c r="M569" s="58"/>
      <c r="N569" s="58"/>
      <c r="O569" s="58"/>
      <c r="P569" s="58"/>
      <c r="Q569" s="58"/>
      <c r="R569" s="58"/>
      <c r="S569" s="58"/>
      <c r="T569" s="272"/>
      <c r="U569" s="58"/>
      <c r="V569" s="58"/>
      <c r="W569" s="58"/>
      <c r="X569" s="58"/>
      <c r="Y569" s="58"/>
      <c r="Z569" s="58"/>
      <c r="AA569" s="58"/>
      <c r="AB569" s="58"/>
      <c r="AC569" s="58"/>
      <c r="AD569" s="58"/>
      <c r="AE569" s="58"/>
      <c r="AF569" s="58"/>
      <c r="AG569" s="272"/>
      <c r="AH569" s="58"/>
      <c r="AI569" s="58"/>
      <c r="AJ569" s="58"/>
      <c r="AK569" s="58"/>
      <c r="AL569" s="58"/>
      <c r="AM569" s="58"/>
      <c r="AN569" s="58"/>
      <c r="AO569" s="58"/>
      <c r="AP569" s="58"/>
      <c r="AQ569" s="58"/>
      <c r="AR569" s="58"/>
      <c r="AS569" s="58"/>
      <c r="AT569" s="272"/>
      <c r="AU569" s="58"/>
      <c r="AV569" s="58"/>
      <c r="AW569" s="58"/>
      <c r="AX569" s="58"/>
      <c r="AY569" s="58"/>
      <c r="AZ569" s="58"/>
      <c r="BA569" s="58"/>
      <c r="BB569" s="58"/>
      <c r="BC569" s="58"/>
      <c r="BD569" s="58"/>
      <c r="BE569" s="58"/>
      <c r="BF569" s="58"/>
      <c r="BG569" s="58"/>
      <c r="BH569" s="58"/>
      <c r="BI569" s="58"/>
      <c r="BJ569" s="58"/>
      <c r="BK569" s="58"/>
      <c r="BL569" s="58"/>
      <c r="BM569" s="129"/>
      <c r="BN569" s="129"/>
      <c r="BO569" s="129"/>
      <c r="BP569" s="129"/>
      <c r="BQ569" s="129"/>
      <c r="BR569" s="445">
        <v>15</v>
      </c>
      <c r="BS569" s="446"/>
      <c r="BT569" s="447"/>
      <c r="BU569" s="442"/>
      <c r="BV569" s="443"/>
      <c r="BW569" s="443"/>
      <c r="BX569" s="443"/>
      <c r="BY569" s="443"/>
      <c r="BZ569" s="444"/>
      <c r="CA569" s="442"/>
      <c r="CB569" s="443"/>
      <c r="CC569" s="444"/>
      <c r="CD569" s="442"/>
      <c r="CE569" s="443"/>
      <c r="CF569" s="443"/>
      <c r="CG569" s="443"/>
      <c r="CH569" s="443"/>
      <c r="CI569" s="443"/>
      <c r="CJ569" s="443"/>
      <c r="CK569" s="443"/>
      <c r="CL569" s="443"/>
      <c r="CM569" s="444"/>
      <c r="CN569" s="442"/>
      <c r="CO569" s="443"/>
      <c r="CP569" s="443"/>
      <c r="CQ569" s="443"/>
      <c r="CR569" s="443"/>
      <c r="CS569" s="444"/>
      <c r="CT569" s="442"/>
      <c r="CU569" s="443"/>
      <c r="CV569" s="444"/>
      <c r="CW569" s="442"/>
      <c r="CX569" s="443"/>
      <c r="CY569" s="443"/>
      <c r="CZ569" s="443"/>
      <c r="DA569" s="443"/>
      <c r="DB569" s="443"/>
      <c r="DC569" s="443"/>
      <c r="DD569" s="444"/>
      <c r="DE569" s="442"/>
      <c r="DF569" s="443"/>
      <c r="DG569" s="443"/>
      <c r="DH569" s="443"/>
      <c r="DI569" s="443"/>
      <c r="DJ569" s="443"/>
      <c r="DK569" s="443"/>
      <c r="DL569" s="443"/>
      <c r="DM569" s="443"/>
      <c r="DN569" s="444"/>
      <c r="DO569" s="442"/>
      <c r="DP569" s="443"/>
      <c r="DQ569" s="443"/>
      <c r="DR569" s="443"/>
      <c r="DS569" s="443"/>
      <c r="DT569" s="443"/>
      <c r="DU569" s="443"/>
      <c r="DV569" s="443"/>
      <c r="DW569" s="443"/>
      <c r="DX569" s="444"/>
      <c r="DY569" s="129"/>
      <c r="DZ569" s="129"/>
      <c r="EA569" s="129"/>
      <c r="EB569" s="129"/>
      <c r="EC569" s="129"/>
      <c r="ED569" s="198"/>
      <c r="EE569" s="199"/>
      <c r="EF569" s="205"/>
      <c r="EG569" s="205"/>
      <c r="EH569" s="205"/>
      <c r="EI569" s="205"/>
      <c r="EJ569" s="205"/>
      <c r="EK569" s="205"/>
      <c r="EL569" s="205"/>
      <c r="EM569" s="205"/>
      <c r="EN569" s="205"/>
      <c r="EO569" s="207"/>
      <c r="EP569" s="207"/>
      <c r="EQ569" s="207"/>
      <c r="ER569" s="207"/>
      <c r="ES569" s="207"/>
      <c r="ET569" s="207"/>
      <c r="EU569" s="207"/>
      <c r="EV569" s="207"/>
      <c r="EW569" s="207"/>
      <c r="EX569" s="207"/>
      <c r="EY569" s="207"/>
      <c r="EZ569" s="207"/>
      <c r="FA569" s="207"/>
      <c r="FB569" s="207"/>
      <c r="FC569" s="207"/>
      <c r="FD569" s="207"/>
      <c r="FE569" s="207"/>
      <c r="FF569" s="207"/>
      <c r="FG569" s="207"/>
      <c r="FH569" s="207"/>
      <c r="FI569" s="207"/>
      <c r="FJ569" s="207"/>
      <c r="FK569" s="207"/>
      <c r="FL569" s="207"/>
      <c r="FM569" s="207"/>
      <c r="FN569" s="207"/>
      <c r="FO569" s="207"/>
      <c r="FP569" s="207"/>
      <c r="FQ569" s="207"/>
      <c r="FR569" s="207"/>
      <c r="FS569" s="207"/>
      <c r="FT569" s="207"/>
      <c r="FU569" s="207"/>
      <c r="FV569" s="207"/>
      <c r="FW569" s="207"/>
      <c r="FX569" s="207"/>
      <c r="FY569" s="207"/>
      <c r="FZ569" s="207"/>
      <c r="GA569" s="207"/>
      <c r="GB569" s="207"/>
      <c r="GC569" s="207"/>
      <c r="GD569" s="207"/>
      <c r="GE569" s="207"/>
      <c r="GF569" s="207"/>
      <c r="GG569" s="207"/>
      <c r="GH569" s="207"/>
      <c r="GI569" s="207"/>
      <c r="GJ569" s="207"/>
      <c r="GK569" s="207"/>
      <c r="GL569" s="207"/>
      <c r="GM569" s="207"/>
    </row>
    <row r="570" spans="1:195" s="236" customFormat="1" ht="17.100000000000001" customHeight="1" x14ac:dyDescent="0.4">
      <c r="A570" s="129"/>
      <c r="B570" s="129"/>
      <c r="C570" s="272"/>
      <c r="D570" s="272"/>
      <c r="E570" s="58"/>
      <c r="F570" s="58"/>
      <c r="G570" s="58"/>
      <c r="H570" s="58"/>
      <c r="I570" s="58"/>
      <c r="J570" s="58"/>
      <c r="K570" s="58"/>
      <c r="L570" s="58"/>
      <c r="M570" s="58"/>
      <c r="N570" s="58"/>
      <c r="O570" s="58"/>
      <c r="P570" s="58"/>
      <c r="Q570" s="58"/>
      <c r="R570" s="58"/>
      <c r="S570" s="58"/>
      <c r="T570" s="272"/>
      <c r="U570" s="58"/>
      <c r="V570" s="58"/>
      <c r="W570" s="58"/>
      <c r="X570" s="58"/>
      <c r="Y570" s="58"/>
      <c r="Z570" s="58"/>
      <c r="AA570" s="58"/>
      <c r="AB570" s="58"/>
      <c r="AC570" s="58"/>
      <c r="AD570" s="58"/>
      <c r="AE570" s="58"/>
      <c r="AF570" s="58"/>
      <c r="AG570" s="272"/>
      <c r="AH570" s="58"/>
      <c r="AI570" s="58"/>
      <c r="AJ570" s="58"/>
      <c r="AK570" s="58"/>
      <c r="AL570" s="58"/>
      <c r="AM570" s="58"/>
      <c r="AN570" s="58"/>
      <c r="AO570" s="58"/>
      <c r="AP570" s="58"/>
      <c r="AQ570" s="58"/>
      <c r="AR570" s="58"/>
      <c r="AS570" s="58"/>
      <c r="AT570" s="272"/>
      <c r="AU570" s="58"/>
      <c r="AV570" s="58"/>
      <c r="AW570" s="58"/>
      <c r="AX570" s="58"/>
      <c r="AY570" s="58"/>
      <c r="AZ570" s="58"/>
      <c r="BA570" s="58"/>
      <c r="BB570" s="58"/>
      <c r="BC570" s="58"/>
      <c r="BD570" s="58"/>
      <c r="BE570" s="58"/>
      <c r="BF570" s="58"/>
      <c r="BG570" s="58"/>
      <c r="BH570" s="58"/>
      <c r="BI570" s="58"/>
      <c r="BJ570" s="58"/>
      <c r="BK570" s="58"/>
      <c r="BL570" s="58"/>
      <c r="BM570" s="129"/>
      <c r="BN570" s="129"/>
      <c r="BO570" s="129"/>
      <c r="BP570" s="129"/>
      <c r="BQ570" s="129"/>
      <c r="BR570" s="445">
        <v>16</v>
      </c>
      <c r="BS570" s="446"/>
      <c r="BT570" s="447"/>
      <c r="BU570" s="442"/>
      <c r="BV570" s="443"/>
      <c r="BW570" s="443"/>
      <c r="BX570" s="443"/>
      <c r="BY570" s="443"/>
      <c r="BZ570" s="444"/>
      <c r="CA570" s="442"/>
      <c r="CB570" s="443"/>
      <c r="CC570" s="444"/>
      <c r="CD570" s="442"/>
      <c r="CE570" s="443"/>
      <c r="CF570" s="443"/>
      <c r="CG570" s="443"/>
      <c r="CH570" s="443"/>
      <c r="CI570" s="443"/>
      <c r="CJ570" s="443"/>
      <c r="CK570" s="443"/>
      <c r="CL570" s="443"/>
      <c r="CM570" s="444"/>
      <c r="CN570" s="442"/>
      <c r="CO570" s="443"/>
      <c r="CP570" s="443"/>
      <c r="CQ570" s="443"/>
      <c r="CR570" s="443"/>
      <c r="CS570" s="444"/>
      <c r="CT570" s="442"/>
      <c r="CU570" s="443"/>
      <c r="CV570" s="444"/>
      <c r="CW570" s="442"/>
      <c r="CX570" s="443"/>
      <c r="CY570" s="443"/>
      <c r="CZ570" s="443"/>
      <c r="DA570" s="443"/>
      <c r="DB570" s="443"/>
      <c r="DC570" s="443"/>
      <c r="DD570" s="444"/>
      <c r="DE570" s="442"/>
      <c r="DF570" s="443"/>
      <c r="DG570" s="443"/>
      <c r="DH570" s="443"/>
      <c r="DI570" s="443"/>
      <c r="DJ570" s="443"/>
      <c r="DK570" s="443"/>
      <c r="DL570" s="443"/>
      <c r="DM570" s="443"/>
      <c r="DN570" s="444"/>
      <c r="DO570" s="442"/>
      <c r="DP570" s="443"/>
      <c r="DQ570" s="443"/>
      <c r="DR570" s="443"/>
      <c r="DS570" s="443"/>
      <c r="DT570" s="443"/>
      <c r="DU570" s="443"/>
      <c r="DV570" s="443"/>
      <c r="DW570" s="443"/>
      <c r="DX570" s="444"/>
      <c r="DY570" s="129"/>
      <c r="DZ570" s="129"/>
      <c r="EA570" s="129"/>
      <c r="EB570" s="129"/>
      <c r="EC570" s="129"/>
      <c r="ED570" s="198"/>
      <c r="EE570" s="199"/>
      <c r="EF570" s="205"/>
      <c r="EG570" s="205"/>
      <c r="EH570" s="205"/>
      <c r="EI570" s="205"/>
      <c r="EJ570" s="205"/>
      <c r="EK570" s="205"/>
      <c r="EL570" s="205"/>
      <c r="EM570" s="205"/>
      <c r="EN570" s="205"/>
      <c r="EO570" s="207"/>
      <c r="EP570" s="207"/>
      <c r="EQ570" s="207"/>
      <c r="ER570" s="207"/>
      <c r="ES570" s="207"/>
      <c r="ET570" s="207"/>
      <c r="EU570" s="207"/>
      <c r="EV570" s="207"/>
      <c r="EW570" s="207"/>
      <c r="EX570" s="207"/>
      <c r="EY570" s="207"/>
      <c r="EZ570" s="207"/>
      <c r="FA570" s="207"/>
      <c r="FB570" s="207"/>
      <c r="FC570" s="207"/>
      <c r="FD570" s="207"/>
      <c r="FE570" s="207"/>
      <c r="FF570" s="207"/>
      <c r="FG570" s="207"/>
      <c r="FH570" s="207"/>
      <c r="FI570" s="207"/>
      <c r="FJ570" s="207"/>
      <c r="FK570" s="207"/>
      <c r="FL570" s="207"/>
      <c r="FM570" s="207"/>
      <c r="FN570" s="207"/>
      <c r="FO570" s="207"/>
      <c r="FP570" s="207"/>
      <c r="FQ570" s="207"/>
      <c r="FR570" s="207"/>
      <c r="FS570" s="207"/>
      <c r="FT570" s="207"/>
      <c r="FU570" s="207"/>
      <c r="FV570" s="207"/>
      <c r="FW570" s="207"/>
      <c r="FX570" s="207"/>
      <c r="FY570" s="207"/>
      <c r="FZ570" s="207"/>
      <c r="GA570" s="207"/>
      <c r="GB570" s="207"/>
      <c r="GC570" s="207"/>
      <c r="GD570" s="207"/>
      <c r="GE570" s="207"/>
      <c r="GF570" s="207"/>
      <c r="GG570" s="207"/>
      <c r="GH570" s="207"/>
      <c r="GI570" s="207"/>
      <c r="GJ570" s="207"/>
      <c r="GK570" s="207"/>
      <c r="GL570" s="207"/>
      <c r="GM570" s="207"/>
    </row>
    <row r="571" spans="1:195" s="236" customFormat="1" ht="17.100000000000001" customHeight="1" x14ac:dyDescent="0.4">
      <c r="A571" s="129"/>
      <c r="B571" s="129"/>
      <c r="C571" s="272"/>
      <c r="D571" s="272"/>
      <c r="E571" s="58"/>
      <c r="F571" s="58"/>
      <c r="G571" s="58"/>
      <c r="H571" s="58"/>
      <c r="I571" s="58"/>
      <c r="J571" s="58"/>
      <c r="K571" s="58"/>
      <c r="L571" s="58"/>
      <c r="M571" s="58"/>
      <c r="N571" s="58"/>
      <c r="O571" s="58"/>
      <c r="P571" s="58"/>
      <c r="Q571" s="58"/>
      <c r="R571" s="58"/>
      <c r="S571" s="58"/>
      <c r="T571" s="272"/>
      <c r="U571" s="58"/>
      <c r="V571" s="58"/>
      <c r="W571" s="58"/>
      <c r="X571" s="58"/>
      <c r="Y571" s="58"/>
      <c r="Z571" s="58"/>
      <c r="AA571" s="58"/>
      <c r="AB571" s="58"/>
      <c r="AC571" s="58"/>
      <c r="AD571" s="58"/>
      <c r="AE571" s="58"/>
      <c r="AF571" s="58"/>
      <c r="AG571" s="272"/>
      <c r="AH571" s="58"/>
      <c r="AI571" s="58"/>
      <c r="AJ571" s="58"/>
      <c r="AK571" s="58"/>
      <c r="AL571" s="58"/>
      <c r="AM571" s="58"/>
      <c r="AN571" s="58"/>
      <c r="AO571" s="58"/>
      <c r="AP571" s="58"/>
      <c r="AQ571" s="58"/>
      <c r="AR571" s="58"/>
      <c r="AS571" s="58"/>
      <c r="AT571" s="272"/>
      <c r="AU571" s="58"/>
      <c r="AV571" s="58"/>
      <c r="AW571" s="58"/>
      <c r="AX571" s="58"/>
      <c r="AY571" s="58"/>
      <c r="AZ571" s="58"/>
      <c r="BA571" s="58"/>
      <c r="BB571" s="58"/>
      <c r="BC571" s="58"/>
      <c r="BD571" s="58"/>
      <c r="BE571" s="58"/>
      <c r="BF571" s="58"/>
      <c r="BG571" s="58"/>
      <c r="BH571" s="58"/>
      <c r="BI571" s="58"/>
      <c r="BJ571" s="58"/>
      <c r="BK571" s="58"/>
      <c r="BL571" s="58"/>
      <c r="BM571" s="129"/>
      <c r="BN571" s="129"/>
      <c r="BO571" s="129"/>
      <c r="BP571" s="129"/>
      <c r="BQ571" s="129"/>
      <c r="BR571" s="445">
        <v>17</v>
      </c>
      <c r="BS571" s="446"/>
      <c r="BT571" s="447"/>
      <c r="BU571" s="442"/>
      <c r="BV571" s="443"/>
      <c r="BW571" s="443"/>
      <c r="BX571" s="443"/>
      <c r="BY571" s="443"/>
      <c r="BZ571" s="444"/>
      <c r="CA571" s="442"/>
      <c r="CB571" s="443"/>
      <c r="CC571" s="444"/>
      <c r="CD571" s="442"/>
      <c r="CE571" s="443"/>
      <c r="CF571" s="443"/>
      <c r="CG571" s="443"/>
      <c r="CH571" s="443"/>
      <c r="CI571" s="443"/>
      <c r="CJ571" s="443"/>
      <c r="CK571" s="443"/>
      <c r="CL571" s="443"/>
      <c r="CM571" s="444"/>
      <c r="CN571" s="442"/>
      <c r="CO571" s="443"/>
      <c r="CP571" s="443"/>
      <c r="CQ571" s="443"/>
      <c r="CR571" s="443"/>
      <c r="CS571" s="444"/>
      <c r="CT571" s="442"/>
      <c r="CU571" s="443"/>
      <c r="CV571" s="444"/>
      <c r="CW571" s="442"/>
      <c r="CX571" s="443"/>
      <c r="CY571" s="443"/>
      <c r="CZ571" s="443"/>
      <c r="DA571" s="443"/>
      <c r="DB571" s="443"/>
      <c r="DC571" s="443"/>
      <c r="DD571" s="444"/>
      <c r="DE571" s="442"/>
      <c r="DF571" s="443"/>
      <c r="DG571" s="443"/>
      <c r="DH571" s="443"/>
      <c r="DI571" s="443"/>
      <c r="DJ571" s="443"/>
      <c r="DK571" s="443"/>
      <c r="DL571" s="443"/>
      <c r="DM571" s="443"/>
      <c r="DN571" s="444"/>
      <c r="DO571" s="442"/>
      <c r="DP571" s="443"/>
      <c r="DQ571" s="443"/>
      <c r="DR571" s="443"/>
      <c r="DS571" s="443"/>
      <c r="DT571" s="443"/>
      <c r="DU571" s="443"/>
      <c r="DV571" s="443"/>
      <c r="DW571" s="443"/>
      <c r="DX571" s="444"/>
      <c r="DY571" s="129"/>
      <c r="DZ571" s="129"/>
      <c r="EA571" s="129"/>
      <c r="EB571" s="129"/>
      <c r="EC571" s="129"/>
      <c r="ED571" s="198"/>
      <c r="EE571" s="199"/>
      <c r="EF571" s="205"/>
      <c r="EG571" s="205"/>
      <c r="EH571" s="205"/>
      <c r="EI571" s="205"/>
      <c r="EJ571" s="205"/>
      <c r="EK571" s="205"/>
      <c r="EL571" s="205"/>
      <c r="EM571" s="205"/>
      <c r="EN571" s="205"/>
      <c r="EO571" s="207"/>
      <c r="EP571" s="207"/>
      <c r="EQ571" s="207"/>
      <c r="ER571" s="207"/>
      <c r="ES571" s="207"/>
      <c r="ET571" s="207"/>
      <c r="EU571" s="207"/>
      <c r="EV571" s="207"/>
      <c r="EW571" s="207"/>
      <c r="EX571" s="207"/>
      <c r="EY571" s="207"/>
      <c r="EZ571" s="207"/>
      <c r="FA571" s="207"/>
      <c r="FB571" s="207"/>
      <c r="FC571" s="207"/>
      <c r="FD571" s="207"/>
      <c r="FE571" s="207"/>
      <c r="FF571" s="207"/>
      <c r="FG571" s="207"/>
      <c r="FH571" s="207"/>
      <c r="FI571" s="207"/>
      <c r="FJ571" s="207"/>
      <c r="FK571" s="207"/>
      <c r="FL571" s="207"/>
      <c r="FM571" s="207"/>
      <c r="FN571" s="207"/>
      <c r="FO571" s="207"/>
      <c r="FP571" s="207"/>
      <c r="FQ571" s="207"/>
      <c r="FR571" s="207"/>
      <c r="FS571" s="207"/>
      <c r="FT571" s="207"/>
      <c r="FU571" s="207"/>
      <c r="FV571" s="207"/>
      <c r="FW571" s="207"/>
      <c r="FX571" s="207"/>
      <c r="FY571" s="207"/>
      <c r="FZ571" s="207"/>
      <c r="GA571" s="207"/>
      <c r="GB571" s="207"/>
      <c r="GC571" s="207"/>
      <c r="GD571" s="207"/>
      <c r="GE571" s="207"/>
      <c r="GF571" s="207"/>
      <c r="GG571" s="207"/>
      <c r="GH571" s="207"/>
      <c r="GI571" s="207"/>
      <c r="GJ571" s="207"/>
      <c r="GK571" s="207"/>
      <c r="GL571" s="207"/>
      <c r="GM571" s="207"/>
    </row>
    <row r="572" spans="1:195" s="236" customFormat="1" ht="17.100000000000001" customHeight="1" x14ac:dyDescent="0.4">
      <c r="A572" s="129"/>
      <c r="B572" s="129"/>
      <c r="C572" s="272"/>
      <c r="D572" s="272"/>
      <c r="E572" s="58"/>
      <c r="F572" s="58"/>
      <c r="G572" s="58"/>
      <c r="H572" s="58"/>
      <c r="I572" s="58"/>
      <c r="J572" s="58"/>
      <c r="K572" s="58"/>
      <c r="L572" s="58"/>
      <c r="M572" s="58"/>
      <c r="N572" s="58"/>
      <c r="O572" s="58"/>
      <c r="P572" s="58"/>
      <c r="Q572" s="58"/>
      <c r="R572" s="58"/>
      <c r="S572" s="58"/>
      <c r="T572" s="272"/>
      <c r="U572" s="58"/>
      <c r="V572" s="58"/>
      <c r="W572" s="58"/>
      <c r="X572" s="58"/>
      <c r="Y572" s="58"/>
      <c r="Z572" s="58"/>
      <c r="AA572" s="58"/>
      <c r="AB572" s="58"/>
      <c r="AC572" s="58"/>
      <c r="AD572" s="58"/>
      <c r="AE572" s="58"/>
      <c r="AF572" s="58"/>
      <c r="AG572" s="272"/>
      <c r="AH572" s="58"/>
      <c r="AI572" s="58"/>
      <c r="AJ572" s="58"/>
      <c r="AK572" s="58"/>
      <c r="AL572" s="58"/>
      <c r="AM572" s="58"/>
      <c r="AN572" s="58"/>
      <c r="AO572" s="58"/>
      <c r="AP572" s="58"/>
      <c r="AQ572" s="58"/>
      <c r="AR572" s="58"/>
      <c r="AS572" s="58"/>
      <c r="AT572" s="272"/>
      <c r="AU572" s="58"/>
      <c r="AV572" s="58"/>
      <c r="AW572" s="58"/>
      <c r="AX572" s="58"/>
      <c r="AY572" s="58"/>
      <c r="AZ572" s="58"/>
      <c r="BA572" s="58"/>
      <c r="BB572" s="58"/>
      <c r="BC572" s="58"/>
      <c r="BD572" s="58"/>
      <c r="BE572" s="58"/>
      <c r="BF572" s="58"/>
      <c r="BG572" s="58"/>
      <c r="BH572" s="58"/>
      <c r="BI572" s="58"/>
      <c r="BJ572" s="58"/>
      <c r="BK572" s="58"/>
      <c r="BL572" s="58"/>
      <c r="BM572" s="129"/>
      <c r="BN572" s="129"/>
      <c r="BO572" s="129"/>
      <c r="BP572" s="129"/>
      <c r="BQ572" s="129"/>
      <c r="BR572" s="445">
        <v>18</v>
      </c>
      <c r="BS572" s="446"/>
      <c r="BT572" s="447"/>
      <c r="BU572" s="442"/>
      <c r="BV572" s="443"/>
      <c r="BW572" s="443"/>
      <c r="BX572" s="443"/>
      <c r="BY572" s="443"/>
      <c r="BZ572" s="444"/>
      <c r="CA572" s="442"/>
      <c r="CB572" s="443"/>
      <c r="CC572" s="444"/>
      <c r="CD572" s="442"/>
      <c r="CE572" s="443"/>
      <c r="CF572" s="443"/>
      <c r="CG572" s="443"/>
      <c r="CH572" s="443"/>
      <c r="CI572" s="443"/>
      <c r="CJ572" s="443"/>
      <c r="CK572" s="443"/>
      <c r="CL572" s="443"/>
      <c r="CM572" s="444"/>
      <c r="CN572" s="442"/>
      <c r="CO572" s="443"/>
      <c r="CP572" s="443"/>
      <c r="CQ572" s="443"/>
      <c r="CR572" s="443"/>
      <c r="CS572" s="444"/>
      <c r="CT572" s="442"/>
      <c r="CU572" s="443"/>
      <c r="CV572" s="444"/>
      <c r="CW572" s="442"/>
      <c r="CX572" s="443"/>
      <c r="CY572" s="443"/>
      <c r="CZ572" s="443"/>
      <c r="DA572" s="443"/>
      <c r="DB572" s="443"/>
      <c r="DC572" s="443"/>
      <c r="DD572" s="444"/>
      <c r="DE572" s="442"/>
      <c r="DF572" s="443"/>
      <c r="DG572" s="443"/>
      <c r="DH572" s="443"/>
      <c r="DI572" s="443"/>
      <c r="DJ572" s="443"/>
      <c r="DK572" s="443"/>
      <c r="DL572" s="443"/>
      <c r="DM572" s="443"/>
      <c r="DN572" s="444"/>
      <c r="DO572" s="442"/>
      <c r="DP572" s="443"/>
      <c r="DQ572" s="443"/>
      <c r="DR572" s="443"/>
      <c r="DS572" s="443"/>
      <c r="DT572" s="443"/>
      <c r="DU572" s="443"/>
      <c r="DV572" s="443"/>
      <c r="DW572" s="443"/>
      <c r="DX572" s="444"/>
      <c r="DY572" s="129"/>
      <c r="DZ572" s="129"/>
      <c r="EA572" s="129"/>
      <c r="EB572" s="129"/>
      <c r="EC572" s="129"/>
      <c r="ED572" s="198"/>
      <c r="EE572" s="199"/>
      <c r="EF572" s="205"/>
      <c r="EG572" s="205"/>
      <c r="EH572" s="205"/>
      <c r="EI572" s="205"/>
      <c r="EJ572" s="205"/>
      <c r="EK572" s="205"/>
      <c r="EL572" s="205"/>
      <c r="EM572" s="205"/>
      <c r="EN572" s="205"/>
      <c r="EO572" s="207"/>
      <c r="EP572" s="207"/>
      <c r="EQ572" s="207"/>
      <c r="ER572" s="207"/>
      <c r="ES572" s="207"/>
      <c r="ET572" s="207"/>
      <c r="EU572" s="207"/>
      <c r="EV572" s="207"/>
      <c r="EW572" s="207"/>
      <c r="EX572" s="207"/>
      <c r="EY572" s="207"/>
      <c r="EZ572" s="207"/>
      <c r="FA572" s="207"/>
      <c r="FB572" s="207"/>
      <c r="FC572" s="207"/>
      <c r="FD572" s="207"/>
      <c r="FE572" s="207"/>
      <c r="FF572" s="207"/>
      <c r="FG572" s="207"/>
      <c r="FH572" s="207"/>
      <c r="FI572" s="207"/>
      <c r="FJ572" s="207"/>
      <c r="FK572" s="207"/>
      <c r="FL572" s="207"/>
      <c r="FM572" s="207"/>
      <c r="FN572" s="207"/>
      <c r="FO572" s="207"/>
      <c r="FP572" s="207"/>
      <c r="FQ572" s="207"/>
      <c r="FR572" s="207"/>
      <c r="FS572" s="207"/>
      <c r="FT572" s="207"/>
      <c r="FU572" s="207"/>
      <c r="FV572" s="207"/>
      <c r="FW572" s="207"/>
      <c r="FX572" s="207"/>
      <c r="FY572" s="207"/>
      <c r="FZ572" s="207"/>
      <c r="GA572" s="207"/>
      <c r="GB572" s="207"/>
      <c r="GC572" s="207"/>
      <c r="GD572" s="207"/>
      <c r="GE572" s="207"/>
      <c r="GF572" s="207"/>
      <c r="GG572" s="207"/>
      <c r="GH572" s="207"/>
      <c r="GI572" s="207"/>
      <c r="GJ572" s="207"/>
      <c r="GK572" s="207"/>
      <c r="GL572" s="207"/>
      <c r="GM572" s="207"/>
    </row>
    <row r="573" spans="1:195" s="236" customFormat="1" ht="17.100000000000001" customHeight="1" x14ac:dyDescent="0.4">
      <c r="A573" s="129"/>
      <c r="B573" s="129"/>
      <c r="C573" s="58"/>
      <c r="D573" s="58"/>
      <c r="E573" s="58"/>
      <c r="F573" s="58"/>
      <c r="G573" s="58"/>
      <c r="H573" s="58"/>
      <c r="I573" s="58"/>
      <c r="J573" s="58"/>
      <c r="K573" s="58"/>
      <c r="L573" s="58"/>
      <c r="M573" s="58"/>
      <c r="N573" s="58"/>
      <c r="O573" s="58"/>
      <c r="P573" s="58"/>
      <c r="Q573" s="58"/>
      <c r="R573" s="58"/>
      <c r="S573" s="58"/>
      <c r="T573" s="58"/>
      <c r="U573" s="58"/>
      <c r="V573" s="272"/>
      <c r="W573" s="272"/>
      <c r="X573" s="272"/>
      <c r="Y573" s="58"/>
      <c r="Z573" s="58"/>
      <c r="AA573" s="58"/>
      <c r="AB573" s="58"/>
      <c r="AC573" s="58"/>
      <c r="AD573" s="58"/>
      <c r="AE573" s="58"/>
      <c r="AF573" s="58"/>
      <c r="AG573" s="58"/>
      <c r="AH573" s="58"/>
      <c r="AI573" s="58"/>
      <c r="AJ573" s="58"/>
      <c r="AK573" s="58"/>
      <c r="AL573" s="58"/>
      <c r="AM573" s="58"/>
      <c r="AN573" s="58"/>
      <c r="AO573" s="58"/>
      <c r="AP573" s="58"/>
      <c r="AQ573" s="58"/>
      <c r="AR573" s="58"/>
      <c r="AS573" s="58"/>
      <c r="AT573" s="59"/>
      <c r="AU573" s="58"/>
      <c r="AV573" s="58"/>
      <c r="AW573" s="58"/>
      <c r="AX573" s="58"/>
      <c r="AY573" s="58"/>
      <c r="AZ573" s="58"/>
      <c r="BA573" s="58"/>
      <c r="BB573" s="58"/>
      <c r="BC573" s="58"/>
      <c r="BD573" s="58"/>
      <c r="BE573" s="58"/>
      <c r="BF573" s="58"/>
      <c r="BG573" s="58"/>
      <c r="BH573" s="58"/>
      <c r="BI573" s="58"/>
      <c r="BJ573" s="58"/>
      <c r="BK573" s="58"/>
      <c r="BL573" s="58"/>
      <c r="BM573" s="129"/>
      <c r="BN573" s="129"/>
      <c r="BO573" s="129"/>
      <c r="BP573" s="129"/>
      <c r="BQ573" s="129"/>
      <c r="BR573" s="445">
        <v>19</v>
      </c>
      <c r="BS573" s="446"/>
      <c r="BT573" s="447"/>
      <c r="BU573" s="442"/>
      <c r="BV573" s="443"/>
      <c r="BW573" s="443"/>
      <c r="BX573" s="443"/>
      <c r="BY573" s="443"/>
      <c r="BZ573" s="444"/>
      <c r="CA573" s="442"/>
      <c r="CB573" s="443"/>
      <c r="CC573" s="444"/>
      <c r="CD573" s="442"/>
      <c r="CE573" s="443"/>
      <c r="CF573" s="443"/>
      <c r="CG573" s="443"/>
      <c r="CH573" s="443"/>
      <c r="CI573" s="443"/>
      <c r="CJ573" s="443"/>
      <c r="CK573" s="443"/>
      <c r="CL573" s="443"/>
      <c r="CM573" s="444"/>
      <c r="CN573" s="442"/>
      <c r="CO573" s="443"/>
      <c r="CP573" s="443"/>
      <c r="CQ573" s="443"/>
      <c r="CR573" s="443"/>
      <c r="CS573" s="444"/>
      <c r="CT573" s="442"/>
      <c r="CU573" s="443"/>
      <c r="CV573" s="444"/>
      <c r="CW573" s="442"/>
      <c r="CX573" s="443"/>
      <c r="CY573" s="443"/>
      <c r="CZ573" s="443"/>
      <c r="DA573" s="443"/>
      <c r="DB573" s="443"/>
      <c r="DC573" s="443"/>
      <c r="DD573" s="444"/>
      <c r="DE573" s="442"/>
      <c r="DF573" s="443"/>
      <c r="DG573" s="443"/>
      <c r="DH573" s="443"/>
      <c r="DI573" s="443"/>
      <c r="DJ573" s="443"/>
      <c r="DK573" s="443"/>
      <c r="DL573" s="443"/>
      <c r="DM573" s="443"/>
      <c r="DN573" s="444"/>
      <c r="DO573" s="442"/>
      <c r="DP573" s="443"/>
      <c r="DQ573" s="443"/>
      <c r="DR573" s="443"/>
      <c r="DS573" s="443"/>
      <c r="DT573" s="443"/>
      <c r="DU573" s="443"/>
      <c r="DV573" s="443"/>
      <c r="DW573" s="443"/>
      <c r="DX573" s="444"/>
      <c r="DY573" s="129"/>
      <c r="DZ573" s="129"/>
      <c r="EA573" s="129"/>
      <c r="EB573" s="129"/>
      <c r="EC573" s="129"/>
      <c r="ED573" s="198"/>
      <c r="EE573" s="199"/>
      <c r="EF573" s="205"/>
      <c r="EG573" s="205"/>
      <c r="EH573" s="205"/>
      <c r="EI573" s="205"/>
      <c r="EJ573" s="205"/>
      <c r="EK573" s="205"/>
      <c r="EL573" s="205"/>
      <c r="EM573" s="205"/>
      <c r="EN573" s="205"/>
      <c r="EO573" s="207"/>
      <c r="EP573" s="207"/>
      <c r="EQ573" s="207"/>
      <c r="ER573" s="207"/>
      <c r="ES573" s="207"/>
      <c r="ET573" s="207"/>
      <c r="EU573" s="207"/>
      <c r="EV573" s="207"/>
      <c r="EW573" s="207"/>
      <c r="EX573" s="207"/>
      <c r="EY573" s="207"/>
      <c r="EZ573" s="207"/>
      <c r="FA573" s="207"/>
      <c r="FB573" s="207"/>
      <c r="FC573" s="207"/>
      <c r="FD573" s="207"/>
      <c r="FE573" s="207"/>
      <c r="FF573" s="207"/>
      <c r="FG573" s="207"/>
      <c r="FH573" s="207"/>
      <c r="FI573" s="207"/>
      <c r="FJ573" s="207"/>
      <c r="FK573" s="207"/>
      <c r="FL573" s="207"/>
      <c r="FM573" s="207"/>
      <c r="FN573" s="207"/>
      <c r="FO573" s="207"/>
      <c r="FP573" s="207"/>
      <c r="FQ573" s="207"/>
      <c r="FR573" s="207"/>
      <c r="FS573" s="207"/>
      <c r="FT573" s="207"/>
      <c r="FU573" s="207"/>
      <c r="FV573" s="207"/>
      <c r="FW573" s="207"/>
      <c r="FX573" s="207"/>
      <c r="FY573" s="207"/>
      <c r="FZ573" s="207"/>
      <c r="GA573" s="207"/>
      <c r="GB573" s="207"/>
      <c r="GC573" s="207"/>
      <c r="GD573" s="207"/>
      <c r="GE573" s="207"/>
      <c r="GF573" s="207"/>
      <c r="GG573" s="207"/>
      <c r="GH573" s="207"/>
      <c r="GI573" s="207"/>
      <c r="GJ573" s="207"/>
      <c r="GK573" s="207"/>
      <c r="GL573" s="207"/>
      <c r="GM573" s="207"/>
    </row>
    <row r="574" spans="1:195" s="236" customFormat="1" ht="17.100000000000001" customHeight="1" x14ac:dyDescent="0.4">
      <c r="A574" s="129"/>
      <c r="B574" s="129"/>
      <c r="C574" s="58"/>
      <c r="D574" s="58"/>
      <c r="E574" s="58"/>
      <c r="F574" s="58"/>
      <c r="G574" s="58"/>
      <c r="H574" s="58"/>
      <c r="I574" s="58"/>
      <c r="J574" s="58"/>
      <c r="K574" s="58"/>
      <c r="L574" s="58"/>
      <c r="M574" s="58"/>
      <c r="N574" s="58"/>
      <c r="O574" s="58"/>
      <c r="P574" s="58"/>
      <c r="Q574" s="58"/>
      <c r="R574" s="58"/>
      <c r="S574" s="58"/>
      <c r="T574" s="58"/>
      <c r="U574" s="58"/>
      <c r="V574" s="272"/>
      <c r="W574" s="272"/>
      <c r="X574" s="272"/>
      <c r="Y574" s="58"/>
      <c r="Z574" s="58"/>
      <c r="AA574" s="58"/>
      <c r="AB574" s="58"/>
      <c r="AC574" s="58"/>
      <c r="AD574" s="58"/>
      <c r="AE574" s="58"/>
      <c r="AF574" s="58"/>
      <c r="AG574" s="58"/>
      <c r="AH574" s="58"/>
      <c r="AI574" s="58"/>
      <c r="AJ574" s="58"/>
      <c r="AK574" s="58"/>
      <c r="AL574" s="58"/>
      <c r="AM574" s="58"/>
      <c r="AN574" s="58"/>
      <c r="AO574" s="58"/>
      <c r="AP574" s="58"/>
      <c r="AQ574" s="58"/>
      <c r="AR574" s="58"/>
      <c r="AS574" s="58"/>
      <c r="AT574" s="58"/>
      <c r="AU574" s="58"/>
      <c r="AV574" s="58"/>
      <c r="AW574" s="58"/>
      <c r="AX574" s="58"/>
      <c r="AY574" s="58"/>
      <c r="AZ574" s="58"/>
      <c r="BA574" s="58"/>
      <c r="BB574" s="58"/>
      <c r="BC574" s="58"/>
      <c r="BD574" s="58"/>
      <c r="BE574" s="58"/>
      <c r="BF574" s="58"/>
      <c r="BG574" s="58"/>
      <c r="BH574" s="58"/>
      <c r="BI574" s="58"/>
      <c r="BJ574" s="58"/>
      <c r="BK574" s="58"/>
      <c r="BL574" s="58"/>
      <c r="BM574" s="129"/>
      <c r="BN574" s="129"/>
      <c r="BO574" s="129"/>
      <c r="BP574" s="129"/>
      <c r="BQ574" s="129"/>
      <c r="BR574" s="445">
        <v>20</v>
      </c>
      <c r="BS574" s="446"/>
      <c r="BT574" s="447"/>
      <c r="BU574" s="442"/>
      <c r="BV574" s="443"/>
      <c r="BW574" s="443"/>
      <c r="BX574" s="443"/>
      <c r="BY574" s="443"/>
      <c r="BZ574" s="444"/>
      <c r="CA574" s="442"/>
      <c r="CB574" s="443"/>
      <c r="CC574" s="444"/>
      <c r="CD574" s="442"/>
      <c r="CE574" s="443"/>
      <c r="CF574" s="443"/>
      <c r="CG574" s="443"/>
      <c r="CH574" s="443"/>
      <c r="CI574" s="443"/>
      <c r="CJ574" s="443"/>
      <c r="CK574" s="443"/>
      <c r="CL574" s="443"/>
      <c r="CM574" s="444"/>
      <c r="CN574" s="442"/>
      <c r="CO574" s="443"/>
      <c r="CP574" s="443"/>
      <c r="CQ574" s="443"/>
      <c r="CR574" s="443"/>
      <c r="CS574" s="444"/>
      <c r="CT574" s="442"/>
      <c r="CU574" s="443"/>
      <c r="CV574" s="444"/>
      <c r="CW574" s="442"/>
      <c r="CX574" s="443"/>
      <c r="CY574" s="443"/>
      <c r="CZ574" s="443"/>
      <c r="DA574" s="443"/>
      <c r="DB574" s="443"/>
      <c r="DC574" s="443"/>
      <c r="DD574" s="444"/>
      <c r="DE574" s="442"/>
      <c r="DF574" s="443"/>
      <c r="DG574" s="443"/>
      <c r="DH574" s="443"/>
      <c r="DI574" s="443"/>
      <c r="DJ574" s="443"/>
      <c r="DK574" s="443"/>
      <c r="DL574" s="443"/>
      <c r="DM574" s="443"/>
      <c r="DN574" s="444"/>
      <c r="DO574" s="442"/>
      <c r="DP574" s="443"/>
      <c r="DQ574" s="443"/>
      <c r="DR574" s="443"/>
      <c r="DS574" s="443"/>
      <c r="DT574" s="443"/>
      <c r="DU574" s="443"/>
      <c r="DV574" s="443"/>
      <c r="DW574" s="443"/>
      <c r="DX574" s="444"/>
      <c r="DY574" s="129"/>
      <c r="DZ574" s="129"/>
      <c r="EA574" s="129"/>
      <c r="EB574" s="129"/>
      <c r="EC574" s="129"/>
      <c r="ED574" s="198"/>
      <c r="EE574" s="199"/>
      <c r="EF574" s="205"/>
      <c r="EG574" s="205"/>
      <c r="EH574" s="205"/>
      <c r="EI574" s="205"/>
      <c r="EJ574" s="205"/>
      <c r="EK574" s="205"/>
      <c r="EL574" s="205"/>
      <c r="EM574" s="205"/>
      <c r="EN574" s="205"/>
      <c r="EO574" s="207"/>
      <c r="EP574" s="207"/>
      <c r="EQ574" s="207"/>
      <c r="ER574" s="207"/>
      <c r="ES574" s="207"/>
      <c r="ET574" s="207"/>
      <c r="EU574" s="207"/>
      <c r="EV574" s="207"/>
      <c r="EW574" s="207"/>
      <c r="EX574" s="207"/>
      <c r="EY574" s="207"/>
      <c r="EZ574" s="207"/>
      <c r="FA574" s="207"/>
      <c r="FB574" s="207"/>
      <c r="FC574" s="207"/>
      <c r="FD574" s="207"/>
      <c r="FE574" s="207"/>
      <c r="FF574" s="207"/>
      <c r="FG574" s="207"/>
      <c r="FH574" s="207"/>
      <c r="FI574" s="207"/>
      <c r="FJ574" s="207"/>
      <c r="FK574" s="207"/>
      <c r="FL574" s="207"/>
      <c r="FM574" s="207"/>
      <c r="FN574" s="207"/>
      <c r="FO574" s="207"/>
      <c r="FP574" s="207"/>
      <c r="FQ574" s="207"/>
      <c r="FR574" s="207"/>
      <c r="FS574" s="207"/>
      <c r="FT574" s="207"/>
      <c r="FU574" s="207"/>
      <c r="FV574" s="207"/>
      <c r="FW574" s="207"/>
      <c r="FX574" s="207"/>
      <c r="FY574" s="207"/>
      <c r="FZ574" s="207"/>
      <c r="GA574" s="207"/>
      <c r="GB574" s="207"/>
      <c r="GC574" s="207"/>
      <c r="GD574" s="207"/>
      <c r="GE574" s="207"/>
      <c r="GF574" s="207"/>
      <c r="GG574" s="207"/>
      <c r="GH574" s="207"/>
      <c r="GI574" s="207"/>
      <c r="GJ574" s="207"/>
      <c r="GK574" s="207"/>
      <c r="GL574" s="207"/>
      <c r="GM574" s="207"/>
    </row>
    <row r="575" spans="1:195" s="236" customFormat="1" ht="17.100000000000001" customHeight="1" x14ac:dyDescent="0.4">
      <c r="A575" s="129"/>
      <c r="B575" s="129"/>
      <c r="C575" s="58"/>
      <c r="D575" s="58"/>
      <c r="E575" s="58"/>
      <c r="F575" s="58"/>
      <c r="G575" s="58"/>
      <c r="H575" s="58"/>
      <c r="I575" s="58"/>
      <c r="J575" s="58"/>
      <c r="K575" s="58"/>
      <c r="L575" s="58"/>
      <c r="M575" s="58"/>
      <c r="N575" s="58"/>
      <c r="O575" s="58"/>
      <c r="P575" s="58"/>
      <c r="Q575" s="58"/>
      <c r="R575" s="58"/>
      <c r="S575" s="58"/>
      <c r="T575" s="58"/>
      <c r="U575" s="58"/>
      <c r="V575" s="272"/>
      <c r="W575" s="272"/>
      <c r="X575" s="272"/>
      <c r="Y575" s="58"/>
      <c r="Z575" s="58"/>
      <c r="AA575" s="58"/>
      <c r="AB575" s="58"/>
      <c r="AC575" s="58"/>
      <c r="AD575" s="58"/>
      <c r="AE575" s="58"/>
      <c r="AF575" s="58"/>
      <c r="AG575" s="58"/>
      <c r="AH575" s="58"/>
      <c r="AI575" s="58"/>
      <c r="AJ575" s="58"/>
      <c r="AK575" s="58"/>
      <c r="AL575" s="58"/>
      <c r="AM575" s="58"/>
      <c r="AN575" s="58"/>
      <c r="AO575" s="58"/>
      <c r="AP575" s="58"/>
      <c r="AQ575" s="58"/>
      <c r="AR575" s="58"/>
      <c r="AS575" s="58"/>
      <c r="AT575" s="58"/>
      <c r="AU575" s="58"/>
      <c r="AV575" s="58"/>
      <c r="AW575" s="58"/>
      <c r="AX575" s="58"/>
      <c r="AY575" s="58"/>
      <c r="AZ575" s="58"/>
      <c r="BA575" s="58"/>
      <c r="BB575" s="58"/>
      <c r="BC575" s="58"/>
      <c r="BD575" s="58"/>
      <c r="BE575" s="58"/>
      <c r="BF575" s="58"/>
      <c r="BG575" s="58"/>
      <c r="BH575" s="58"/>
      <c r="BI575" s="58"/>
      <c r="BJ575" s="58"/>
      <c r="BK575" s="58"/>
      <c r="BL575" s="58"/>
      <c r="BM575" s="129"/>
      <c r="BN575" s="129"/>
      <c r="BO575" s="129"/>
      <c r="BP575" s="129"/>
      <c r="BQ575" s="129"/>
      <c r="BR575" s="445">
        <v>21</v>
      </c>
      <c r="BS575" s="446"/>
      <c r="BT575" s="447"/>
      <c r="BU575" s="442"/>
      <c r="BV575" s="443"/>
      <c r="BW575" s="443"/>
      <c r="BX575" s="443"/>
      <c r="BY575" s="443"/>
      <c r="BZ575" s="444"/>
      <c r="CA575" s="442"/>
      <c r="CB575" s="443"/>
      <c r="CC575" s="444"/>
      <c r="CD575" s="442"/>
      <c r="CE575" s="443"/>
      <c r="CF575" s="443"/>
      <c r="CG575" s="443"/>
      <c r="CH575" s="443"/>
      <c r="CI575" s="443"/>
      <c r="CJ575" s="443"/>
      <c r="CK575" s="443"/>
      <c r="CL575" s="443"/>
      <c r="CM575" s="444"/>
      <c r="CN575" s="442"/>
      <c r="CO575" s="443"/>
      <c r="CP575" s="443"/>
      <c r="CQ575" s="443"/>
      <c r="CR575" s="443"/>
      <c r="CS575" s="444"/>
      <c r="CT575" s="442"/>
      <c r="CU575" s="443"/>
      <c r="CV575" s="444"/>
      <c r="CW575" s="442"/>
      <c r="CX575" s="443"/>
      <c r="CY575" s="443"/>
      <c r="CZ575" s="443"/>
      <c r="DA575" s="443"/>
      <c r="DB575" s="443"/>
      <c r="DC575" s="443"/>
      <c r="DD575" s="444"/>
      <c r="DE575" s="442"/>
      <c r="DF575" s="443"/>
      <c r="DG575" s="443"/>
      <c r="DH575" s="443"/>
      <c r="DI575" s="443"/>
      <c r="DJ575" s="443"/>
      <c r="DK575" s="443"/>
      <c r="DL575" s="443"/>
      <c r="DM575" s="443"/>
      <c r="DN575" s="444"/>
      <c r="DO575" s="442"/>
      <c r="DP575" s="443"/>
      <c r="DQ575" s="443"/>
      <c r="DR575" s="443"/>
      <c r="DS575" s="443"/>
      <c r="DT575" s="443"/>
      <c r="DU575" s="443"/>
      <c r="DV575" s="443"/>
      <c r="DW575" s="443"/>
      <c r="DX575" s="444"/>
      <c r="DY575" s="129"/>
      <c r="DZ575" s="129"/>
      <c r="EA575" s="129"/>
      <c r="EB575" s="129"/>
      <c r="EC575" s="129"/>
      <c r="ED575" s="198"/>
      <c r="EE575" s="199"/>
      <c r="EF575" s="205"/>
      <c r="EG575" s="205"/>
      <c r="EH575" s="205"/>
      <c r="EI575" s="205"/>
      <c r="EJ575" s="205"/>
      <c r="EK575" s="205"/>
      <c r="EL575" s="205"/>
      <c r="EM575" s="205"/>
      <c r="EN575" s="205"/>
      <c r="EO575" s="207"/>
      <c r="EP575" s="207"/>
      <c r="EQ575" s="207"/>
      <c r="ER575" s="207"/>
      <c r="ES575" s="207"/>
      <c r="ET575" s="207"/>
      <c r="EU575" s="207"/>
      <c r="EV575" s="207"/>
      <c r="EW575" s="207"/>
      <c r="EX575" s="207"/>
      <c r="EY575" s="207"/>
      <c r="EZ575" s="207"/>
      <c r="FA575" s="207"/>
      <c r="FB575" s="207"/>
      <c r="FC575" s="207"/>
      <c r="FD575" s="207"/>
      <c r="FE575" s="207"/>
      <c r="FF575" s="207"/>
      <c r="FG575" s="207"/>
      <c r="FH575" s="207"/>
      <c r="FI575" s="207"/>
      <c r="FJ575" s="207"/>
      <c r="FK575" s="207"/>
      <c r="FL575" s="207"/>
      <c r="FM575" s="207"/>
      <c r="FN575" s="207"/>
      <c r="FO575" s="207"/>
      <c r="FP575" s="207"/>
      <c r="FQ575" s="207"/>
      <c r="FR575" s="207"/>
      <c r="FS575" s="207"/>
      <c r="FT575" s="207"/>
      <c r="FU575" s="207"/>
      <c r="FV575" s="207"/>
      <c r="FW575" s="207"/>
      <c r="FX575" s="207"/>
      <c r="FY575" s="207"/>
      <c r="FZ575" s="207"/>
      <c r="GA575" s="207"/>
      <c r="GB575" s="207"/>
      <c r="GC575" s="207"/>
      <c r="GD575" s="207"/>
      <c r="GE575" s="207"/>
      <c r="GF575" s="207"/>
      <c r="GG575" s="207"/>
      <c r="GH575" s="207"/>
      <c r="GI575" s="207"/>
      <c r="GJ575" s="207"/>
      <c r="GK575" s="207"/>
      <c r="GL575" s="207"/>
      <c r="GM575" s="207"/>
    </row>
    <row r="576" spans="1:195" s="236" customFormat="1" ht="17.100000000000001" customHeight="1" x14ac:dyDescent="0.4">
      <c r="A576" s="129"/>
      <c r="B576" s="129"/>
      <c r="C576" s="58"/>
      <c r="D576" s="58"/>
      <c r="E576" s="58"/>
      <c r="F576" s="58"/>
      <c r="G576" s="58"/>
      <c r="H576" s="58"/>
      <c r="I576" s="58"/>
      <c r="J576" s="58"/>
      <c r="K576" s="58"/>
      <c r="L576" s="58"/>
      <c r="M576" s="58"/>
      <c r="N576" s="58"/>
      <c r="O576" s="58"/>
      <c r="P576" s="58"/>
      <c r="Q576" s="58"/>
      <c r="R576" s="58"/>
      <c r="S576" s="58"/>
      <c r="T576" s="58"/>
      <c r="U576" s="58"/>
      <c r="V576" s="272"/>
      <c r="W576" s="272"/>
      <c r="X576" s="272"/>
      <c r="Y576" s="58"/>
      <c r="Z576" s="58"/>
      <c r="AA576" s="58"/>
      <c r="AB576" s="58"/>
      <c r="AC576" s="58"/>
      <c r="AD576" s="58"/>
      <c r="AE576" s="58"/>
      <c r="AF576" s="58"/>
      <c r="AG576" s="58"/>
      <c r="AH576" s="58"/>
      <c r="AI576" s="58"/>
      <c r="AJ576" s="58"/>
      <c r="AK576" s="58"/>
      <c r="AL576" s="58"/>
      <c r="AM576" s="58"/>
      <c r="AN576" s="58"/>
      <c r="AO576" s="58"/>
      <c r="AP576" s="58"/>
      <c r="AQ576" s="58"/>
      <c r="AR576" s="58"/>
      <c r="AS576" s="58"/>
      <c r="AT576" s="58"/>
      <c r="AU576" s="58"/>
      <c r="AV576" s="58"/>
      <c r="AW576" s="58"/>
      <c r="AX576" s="58"/>
      <c r="AY576" s="58"/>
      <c r="AZ576" s="58"/>
      <c r="BA576" s="58"/>
      <c r="BB576" s="58"/>
      <c r="BC576" s="58"/>
      <c r="BD576" s="58"/>
      <c r="BE576" s="58"/>
      <c r="BF576" s="58"/>
      <c r="BG576" s="58"/>
      <c r="BH576" s="58"/>
      <c r="BI576" s="58"/>
      <c r="BJ576" s="58"/>
      <c r="BK576" s="58"/>
      <c r="BL576" s="58"/>
      <c r="BM576" s="129"/>
      <c r="BN576" s="129"/>
      <c r="BO576" s="129"/>
      <c r="BP576" s="129"/>
      <c r="BQ576" s="129"/>
      <c r="BR576" s="445">
        <v>22</v>
      </c>
      <c r="BS576" s="446"/>
      <c r="BT576" s="447"/>
      <c r="BU576" s="442"/>
      <c r="BV576" s="443"/>
      <c r="BW576" s="443"/>
      <c r="BX576" s="443"/>
      <c r="BY576" s="443"/>
      <c r="BZ576" s="444"/>
      <c r="CA576" s="442"/>
      <c r="CB576" s="443"/>
      <c r="CC576" s="444"/>
      <c r="CD576" s="442"/>
      <c r="CE576" s="443"/>
      <c r="CF576" s="443"/>
      <c r="CG576" s="443"/>
      <c r="CH576" s="443"/>
      <c r="CI576" s="443"/>
      <c r="CJ576" s="443"/>
      <c r="CK576" s="443"/>
      <c r="CL576" s="443"/>
      <c r="CM576" s="444"/>
      <c r="CN576" s="442"/>
      <c r="CO576" s="443"/>
      <c r="CP576" s="443"/>
      <c r="CQ576" s="443"/>
      <c r="CR576" s="443"/>
      <c r="CS576" s="444"/>
      <c r="CT576" s="442"/>
      <c r="CU576" s="443"/>
      <c r="CV576" s="444"/>
      <c r="CW576" s="442"/>
      <c r="CX576" s="443"/>
      <c r="CY576" s="443"/>
      <c r="CZ576" s="443"/>
      <c r="DA576" s="443"/>
      <c r="DB576" s="443"/>
      <c r="DC576" s="443"/>
      <c r="DD576" s="444"/>
      <c r="DE576" s="442"/>
      <c r="DF576" s="443"/>
      <c r="DG576" s="443"/>
      <c r="DH576" s="443"/>
      <c r="DI576" s="443"/>
      <c r="DJ576" s="443"/>
      <c r="DK576" s="443"/>
      <c r="DL576" s="443"/>
      <c r="DM576" s="443"/>
      <c r="DN576" s="444"/>
      <c r="DO576" s="442"/>
      <c r="DP576" s="443"/>
      <c r="DQ576" s="443"/>
      <c r="DR576" s="443"/>
      <c r="DS576" s="443"/>
      <c r="DT576" s="443"/>
      <c r="DU576" s="443"/>
      <c r="DV576" s="443"/>
      <c r="DW576" s="443"/>
      <c r="DX576" s="444"/>
      <c r="DY576" s="129"/>
      <c r="DZ576" s="129"/>
      <c r="EA576" s="129"/>
      <c r="EB576" s="129"/>
      <c r="EC576" s="129"/>
      <c r="ED576" s="198"/>
      <c r="EE576" s="199"/>
      <c r="EF576" s="205"/>
      <c r="EG576" s="205"/>
      <c r="EH576" s="205"/>
      <c r="EI576" s="205"/>
      <c r="EJ576" s="205"/>
      <c r="EK576" s="205"/>
      <c r="EL576" s="205"/>
      <c r="EM576" s="205"/>
      <c r="EN576" s="205"/>
      <c r="EO576" s="207"/>
      <c r="EP576" s="207"/>
      <c r="EQ576" s="207"/>
      <c r="ER576" s="207"/>
      <c r="ES576" s="207"/>
      <c r="ET576" s="207"/>
      <c r="EU576" s="207"/>
      <c r="EV576" s="207"/>
      <c r="EW576" s="207"/>
      <c r="EX576" s="207"/>
      <c r="EY576" s="207"/>
      <c r="EZ576" s="207"/>
      <c r="FA576" s="207"/>
      <c r="FB576" s="207"/>
      <c r="FC576" s="207"/>
      <c r="FD576" s="207"/>
      <c r="FE576" s="207"/>
      <c r="FF576" s="207"/>
      <c r="FG576" s="207"/>
      <c r="FH576" s="207"/>
      <c r="FI576" s="207"/>
      <c r="FJ576" s="207"/>
      <c r="FK576" s="207"/>
      <c r="FL576" s="207"/>
      <c r="FM576" s="207"/>
      <c r="FN576" s="207"/>
      <c r="FO576" s="207"/>
      <c r="FP576" s="207"/>
      <c r="FQ576" s="207"/>
      <c r="FR576" s="207"/>
      <c r="FS576" s="207"/>
      <c r="FT576" s="207"/>
      <c r="FU576" s="207"/>
      <c r="FV576" s="207"/>
      <c r="FW576" s="207"/>
      <c r="FX576" s="207"/>
      <c r="FY576" s="207"/>
      <c r="FZ576" s="207"/>
      <c r="GA576" s="207"/>
      <c r="GB576" s="207"/>
      <c r="GC576" s="207"/>
      <c r="GD576" s="207"/>
      <c r="GE576" s="207"/>
      <c r="GF576" s="207"/>
      <c r="GG576" s="207"/>
      <c r="GH576" s="207"/>
      <c r="GI576" s="207"/>
      <c r="GJ576" s="207"/>
      <c r="GK576" s="207"/>
      <c r="GL576" s="207"/>
      <c r="GM576" s="207"/>
    </row>
    <row r="577" spans="1:195" s="236" customFormat="1" ht="17.100000000000001" customHeight="1" x14ac:dyDescent="0.4">
      <c r="A577" s="129"/>
      <c r="B577" s="129"/>
      <c r="C577" s="58"/>
      <c r="D577" s="58"/>
      <c r="E577" s="58"/>
      <c r="F577" s="58"/>
      <c r="G577" s="58"/>
      <c r="H577" s="58"/>
      <c r="I577" s="58"/>
      <c r="J577" s="58"/>
      <c r="K577" s="58"/>
      <c r="L577" s="58"/>
      <c r="M577" s="58"/>
      <c r="N577" s="58"/>
      <c r="O577" s="58"/>
      <c r="P577" s="58"/>
      <c r="Q577" s="58"/>
      <c r="R577" s="58"/>
      <c r="S577" s="58"/>
      <c r="T577" s="58"/>
      <c r="U577" s="58"/>
      <c r="V577" s="272"/>
      <c r="W577" s="272"/>
      <c r="X577" s="272"/>
      <c r="Y577" s="58"/>
      <c r="Z577" s="58"/>
      <c r="AA577" s="58"/>
      <c r="AB577" s="58"/>
      <c r="AC577" s="58"/>
      <c r="AD577" s="58"/>
      <c r="AE577" s="58"/>
      <c r="AF577" s="58"/>
      <c r="AG577" s="58"/>
      <c r="AH577" s="58"/>
      <c r="AI577" s="58"/>
      <c r="AJ577" s="58"/>
      <c r="AK577" s="58"/>
      <c r="AL577" s="58"/>
      <c r="AM577" s="58"/>
      <c r="AN577" s="58"/>
      <c r="AO577" s="58"/>
      <c r="AP577" s="58"/>
      <c r="AQ577" s="58"/>
      <c r="AR577" s="58"/>
      <c r="AS577" s="58"/>
      <c r="AT577" s="58"/>
      <c r="AU577" s="58"/>
      <c r="AV577" s="58"/>
      <c r="AW577" s="58"/>
      <c r="AX577" s="58"/>
      <c r="AY577" s="58"/>
      <c r="AZ577" s="58"/>
      <c r="BA577" s="58"/>
      <c r="BB577" s="58"/>
      <c r="BC577" s="58"/>
      <c r="BD577" s="58"/>
      <c r="BE577" s="58"/>
      <c r="BF577" s="58"/>
      <c r="BG577" s="58"/>
      <c r="BH577" s="58"/>
      <c r="BI577" s="58"/>
      <c r="BJ577" s="58"/>
      <c r="BK577" s="58"/>
      <c r="BL577" s="58"/>
      <c r="BM577" s="129"/>
      <c r="BN577" s="129"/>
      <c r="BO577" s="129"/>
      <c r="BP577" s="129"/>
      <c r="BQ577" s="129"/>
      <c r="BR577" s="445">
        <v>23</v>
      </c>
      <c r="BS577" s="446"/>
      <c r="BT577" s="447"/>
      <c r="BU577" s="442"/>
      <c r="BV577" s="443"/>
      <c r="BW577" s="443"/>
      <c r="BX577" s="443"/>
      <c r="BY577" s="443"/>
      <c r="BZ577" s="444"/>
      <c r="CA577" s="442"/>
      <c r="CB577" s="443"/>
      <c r="CC577" s="444"/>
      <c r="CD577" s="442"/>
      <c r="CE577" s="443"/>
      <c r="CF577" s="443"/>
      <c r="CG577" s="443"/>
      <c r="CH577" s="443"/>
      <c r="CI577" s="443"/>
      <c r="CJ577" s="443"/>
      <c r="CK577" s="443"/>
      <c r="CL577" s="443"/>
      <c r="CM577" s="444"/>
      <c r="CN577" s="442"/>
      <c r="CO577" s="443"/>
      <c r="CP577" s="443"/>
      <c r="CQ577" s="443"/>
      <c r="CR577" s="443"/>
      <c r="CS577" s="444"/>
      <c r="CT577" s="442"/>
      <c r="CU577" s="443"/>
      <c r="CV577" s="444"/>
      <c r="CW577" s="442"/>
      <c r="CX577" s="443"/>
      <c r="CY577" s="443"/>
      <c r="CZ577" s="443"/>
      <c r="DA577" s="443"/>
      <c r="DB577" s="443"/>
      <c r="DC577" s="443"/>
      <c r="DD577" s="444"/>
      <c r="DE577" s="442"/>
      <c r="DF577" s="443"/>
      <c r="DG577" s="443"/>
      <c r="DH577" s="443"/>
      <c r="DI577" s="443"/>
      <c r="DJ577" s="443"/>
      <c r="DK577" s="443"/>
      <c r="DL577" s="443"/>
      <c r="DM577" s="443"/>
      <c r="DN577" s="444"/>
      <c r="DO577" s="442"/>
      <c r="DP577" s="443"/>
      <c r="DQ577" s="443"/>
      <c r="DR577" s="443"/>
      <c r="DS577" s="443"/>
      <c r="DT577" s="443"/>
      <c r="DU577" s="443"/>
      <c r="DV577" s="443"/>
      <c r="DW577" s="443"/>
      <c r="DX577" s="444"/>
      <c r="DY577" s="129"/>
      <c r="DZ577" s="129"/>
      <c r="EA577" s="129"/>
      <c r="EB577" s="129"/>
      <c r="EC577" s="129"/>
      <c r="ED577" s="198"/>
      <c r="EE577" s="199"/>
      <c r="EF577" s="205"/>
      <c r="EG577" s="205"/>
      <c r="EH577" s="205"/>
      <c r="EI577" s="205"/>
      <c r="EJ577" s="205"/>
      <c r="EK577" s="205"/>
      <c r="EL577" s="205"/>
      <c r="EM577" s="205"/>
      <c r="EN577" s="205"/>
      <c r="EO577" s="207"/>
      <c r="EP577" s="207"/>
      <c r="EQ577" s="207"/>
      <c r="ER577" s="207"/>
      <c r="ES577" s="207"/>
      <c r="ET577" s="207"/>
      <c r="EU577" s="207"/>
      <c r="EV577" s="207"/>
      <c r="EW577" s="207"/>
      <c r="EX577" s="207"/>
      <c r="EY577" s="207"/>
      <c r="EZ577" s="207"/>
      <c r="FA577" s="207"/>
      <c r="FB577" s="207"/>
      <c r="FC577" s="207"/>
      <c r="FD577" s="207"/>
      <c r="FE577" s="207"/>
      <c r="FF577" s="207"/>
      <c r="FG577" s="207"/>
      <c r="FH577" s="207"/>
      <c r="FI577" s="207"/>
      <c r="FJ577" s="207"/>
      <c r="FK577" s="207"/>
      <c r="FL577" s="207"/>
      <c r="FM577" s="207"/>
      <c r="FN577" s="207"/>
      <c r="FO577" s="207"/>
      <c r="FP577" s="207"/>
      <c r="FQ577" s="207"/>
      <c r="FR577" s="207"/>
      <c r="FS577" s="207"/>
      <c r="FT577" s="207"/>
      <c r="FU577" s="207"/>
      <c r="FV577" s="207"/>
      <c r="FW577" s="207"/>
      <c r="FX577" s="207"/>
      <c r="FY577" s="207"/>
      <c r="FZ577" s="207"/>
      <c r="GA577" s="207"/>
      <c r="GB577" s="207"/>
      <c r="GC577" s="207"/>
      <c r="GD577" s="207"/>
      <c r="GE577" s="207"/>
      <c r="GF577" s="207"/>
      <c r="GG577" s="207"/>
      <c r="GH577" s="207"/>
      <c r="GI577" s="207"/>
      <c r="GJ577" s="207"/>
      <c r="GK577" s="207"/>
      <c r="GL577" s="207"/>
      <c r="GM577" s="207"/>
    </row>
    <row r="578" spans="1:195" s="236" customFormat="1" ht="17.100000000000001" customHeight="1" x14ac:dyDescent="0.4">
      <c r="A578" s="129"/>
      <c r="B578" s="129"/>
      <c r="C578" s="58"/>
      <c r="D578" s="58"/>
      <c r="E578" s="58"/>
      <c r="F578" s="58"/>
      <c r="G578" s="58"/>
      <c r="H578" s="58"/>
      <c r="I578" s="58"/>
      <c r="J578" s="58"/>
      <c r="K578" s="58"/>
      <c r="L578" s="58"/>
      <c r="M578" s="58"/>
      <c r="N578" s="58"/>
      <c r="O578" s="58"/>
      <c r="P578" s="58"/>
      <c r="Q578" s="58"/>
      <c r="R578" s="58"/>
      <c r="S578" s="58"/>
      <c r="T578" s="58"/>
      <c r="U578" s="58"/>
      <c r="V578" s="272"/>
      <c r="W578" s="272"/>
      <c r="X578" s="272"/>
      <c r="Y578" s="58"/>
      <c r="Z578" s="58"/>
      <c r="AA578" s="58"/>
      <c r="AB578" s="58"/>
      <c r="AC578" s="58"/>
      <c r="AD578" s="58"/>
      <c r="AE578" s="58"/>
      <c r="AF578" s="58"/>
      <c r="AG578" s="58"/>
      <c r="AH578" s="58"/>
      <c r="AI578" s="58"/>
      <c r="AJ578" s="58"/>
      <c r="AK578" s="58"/>
      <c r="AL578" s="58"/>
      <c r="AM578" s="58"/>
      <c r="AN578" s="58"/>
      <c r="AO578" s="58"/>
      <c r="AP578" s="58"/>
      <c r="AQ578" s="58"/>
      <c r="AR578" s="58"/>
      <c r="AS578" s="58"/>
      <c r="AT578" s="58"/>
      <c r="AU578" s="58"/>
      <c r="AV578" s="58"/>
      <c r="AW578" s="58"/>
      <c r="AX578" s="58"/>
      <c r="AY578" s="58"/>
      <c r="AZ578" s="58"/>
      <c r="BA578" s="58"/>
      <c r="BB578" s="58"/>
      <c r="BC578" s="58"/>
      <c r="BD578" s="58"/>
      <c r="BE578" s="58"/>
      <c r="BF578" s="58"/>
      <c r="BG578" s="58"/>
      <c r="BH578" s="58"/>
      <c r="BI578" s="58"/>
      <c r="BJ578" s="58"/>
      <c r="BK578" s="58"/>
      <c r="BL578" s="58"/>
      <c r="BM578" s="129"/>
      <c r="BN578" s="129"/>
      <c r="BO578" s="129"/>
      <c r="BP578" s="129"/>
      <c r="BQ578" s="129"/>
      <c r="BR578" s="445">
        <v>24</v>
      </c>
      <c r="BS578" s="446"/>
      <c r="BT578" s="447"/>
      <c r="BU578" s="442"/>
      <c r="BV578" s="443"/>
      <c r="BW578" s="443"/>
      <c r="BX578" s="443"/>
      <c r="BY578" s="443"/>
      <c r="BZ578" s="444"/>
      <c r="CA578" s="442"/>
      <c r="CB578" s="443"/>
      <c r="CC578" s="444"/>
      <c r="CD578" s="442"/>
      <c r="CE578" s="443"/>
      <c r="CF578" s="443"/>
      <c r="CG578" s="443"/>
      <c r="CH578" s="443"/>
      <c r="CI578" s="443"/>
      <c r="CJ578" s="443"/>
      <c r="CK578" s="443"/>
      <c r="CL578" s="443"/>
      <c r="CM578" s="444"/>
      <c r="CN578" s="442"/>
      <c r="CO578" s="443"/>
      <c r="CP578" s="443"/>
      <c r="CQ578" s="443"/>
      <c r="CR578" s="443"/>
      <c r="CS578" s="444"/>
      <c r="CT578" s="442"/>
      <c r="CU578" s="443"/>
      <c r="CV578" s="444"/>
      <c r="CW578" s="442"/>
      <c r="CX578" s="443"/>
      <c r="CY578" s="443"/>
      <c r="CZ578" s="443"/>
      <c r="DA578" s="443"/>
      <c r="DB578" s="443"/>
      <c r="DC578" s="443"/>
      <c r="DD578" s="444"/>
      <c r="DE578" s="442"/>
      <c r="DF578" s="443"/>
      <c r="DG578" s="443"/>
      <c r="DH578" s="443"/>
      <c r="DI578" s="443"/>
      <c r="DJ578" s="443"/>
      <c r="DK578" s="443"/>
      <c r="DL578" s="443"/>
      <c r="DM578" s="443"/>
      <c r="DN578" s="444"/>
      <c r="DO578" s="442"/>
      <c r="DP578" s="443"/>
      <c r="DQ578" s="443"/>
      <c r="DR578" s="443"/>
      <c r="DS578" s="443"/>
      <c r="DT578" s="443"/>
      <c r="DU578" s="443"/>
      <c r="DV578" s="443"/>
      <c r="DW578" s="443"/>
      <c r="DX578" s="444"/>
      <c r="DY578" s="129"/>
      <c r="DZ578" s="129"/>
      <c r="EA578" s="129"/>
      <c r="EB578" s="129"/>
      <c r="EC578" s="129"/>
      <c r="ED578" s="198"/>
      <c r="EE578" s="199"/>
      <c r="EF578" s="205"/>
      <c r="EG578" s="205"/>
      <c r="EH578" s="205"/>
      <c r="EI578" s="205"/>
      <c r="EJ578" s="205"/>
      <c r="EK578" s="205"/>
      <c r="EL578" s="205"/>
      <c r="EM578" s="205"/>
      <c r="EN578" s="205"/>
      <c r="EO578" s="207"/>
      <c r="EP578" s="207"/>
      <c r="EQ578" s="207"/>
      <c r="ER578" s="207"/>
      <c r="ES578" s="207"/>
      <c r="ET578" s="207"/>
      <c r="EU578" s="207"/>
      <c r="EV578" s="207"/>
      <c r="EW578" s="207"/>
      <c r="EX578" s="207"/>
      <c r="EY578" s="207"/>
      <c r="EZ578" s="207"/>
      <c r="FA578" s="207"/>
      <c r="FB578" s="207"/>
      <c r="FC578" s="207"/>
      <c r="FD578" s="207"/>
      <c r="FE578" s="207"/>
      <c r="FF578" s="207"/>
      <c r="FG578" s="207"/>
      <c r="FH578" s="207"/>
      <c r="FI578" s="207"/>
      <c r="FJ578" s="207"/>
      <c r="FK578" s="207"/>
      <c r="FL578" s="207"/>
      <c r="FM578" s="207"/>
      <c r="FN578" s="207"/>
      <c r="FO578" s="207"/>
      <c r="FP578" s="207"/>
      <c r="FQ578" s="207"/>
      <c r="FR578" s="207"/>
      <c r="FS578" s="207"/>
      <c r="FT578" s="207"/>
      <c r="FU578" s="207"/>
      <c r="FV578" s="207"/>
      <c r="FW578" s="207"/>
      <c r="FX578" s="207"/>
      <c r="FY578" s="207"/>
      <c r="FZ578" s="207"/>
      <c r="GA578" s="207"/>
      <c r="GB578" s="207"/>
      <c r="GC578" s="207"/>
      <c r="GD578" s="207"/>
      <c r="GE578" s="207"/>
      <c r="GF578" s="207"/>
      <c r="GG578" s="207"/>
      <c r="GH578" s="207"/>
      <c r="GI578" s="207"/>
      <c r="GJ578" s="207"/>
      <c r="GK578" s="207"/>
      <c r="GL578" s="207"/>
      <c r="GM578" s="207"/>
    </row>
    <row r="579" spans="1:195" s="236" customFormat="1" ht="17.100000000000001" customHeight="1" x14ac:dyDescent="0.4">
      <c r="A579" s="129"/>
      <c r="B579" s="129"/>
      <c r="C579" s="58"/>
      <c r="D579" s="58"/>
      <c r="E579" s="58"/>
      <c r="F579" s="58"/>
      <c r="G579" s="58"/>
      <c r="H579" s="58"/>
      <c r="I579" s="58"/>
      <c r="J579" s="58"/>
      <c r="K579" s="58"/>
      <c r="L579" s="58"/>
      <c r="M579" s="58"/>
      <c r="N579" s="58"/>
      <c r="O579" s="58"/>
      <c r="P579" s="58"/>
      <c r="Q579" s="58"/>
      <c r="R579" s="58"/>
      <c r="S579" s="58"/>
      <c r="T579" s="58"/>
      <c r="U579" s="58"/>
      <c r="V579" s="272"/>
      <c r="W579" s="272"/>
      <c r="X579" s="272"/>
      <c r="Y579" s="58"/>
      <c r="Z579" s="58"/>
      <c r="AA579" s="58"/>
      <c r="AB579" s="58"/>
      <c r="AC579" s="58"/>
      <c r="AD579" s="58"/>
      <c r="AE579" s="58"/>
      <c r="AF579" s="58"/>
      <c r="AG579" s="58"/>
      <c r="AH579" s="58"/>
      <c r="AI579" s="58"/>
      <c r="AJ579" s="58"/>
      <c r="AK579" s="58"/>
      <c r="AL579" s="58"/>
      <c r="AM579" s="58"/>
      <c r="AN579" s="58"/>
      <c r="AO579" s="58"/>
      <c r="AP579" s="58"/>
      <c r="AQ579" s="58"/>
      <c r="AR579" s="58"/>
      <c r="AS579" s="58"/>
      <c r="AT579" s="58"/>
      <c r="AU579" s="58"/>
      <c r="AV579" s="58"/>
      <c r="AW579" s="58"/>
      <c r="AX579" s="58"/>
      <c r="AY579" s="58"/>
      <c r="AZ579" s="58"/>
      <c r="BA579" s="58"/>
      <c r="BB579" s="58"/>
      <c r="BC579" s="58"/>
      <c r="BD579" s="58"/>
      <c r="BE579" s="58"/>
      <c r="BF579" s="58"/>
      <c r="BG579" s="58"/>
      <c r="BH579" s="58"/>
      <c r="BI579" s="58"/>
      <c r="BJ579" s="58"/>
      <c r="BK579" s="58"/>
      <c r="BL579" s="58"/>
      <c r="BM579" s="129"/>
      <c r="BN579" s="129"/>
      <c r="BO579" s="129"/>
      <c r="BP579" s="129"/>
      <c r="BQ579" s="129"/>
      <c r="BR579" s="445">
        <v>25</v>
      </c>
      <c r="BS579" s="446"/>
      <c r="BT579" s="447"/>
      <c r="BU579" s="442"/>
      <c r="BV579" s="443"/>
      <c r="BW579" s="443"/>
      <c r="BX579" s="443"/>
      <c r="BY579" s="443"/>
      <c r="BZ579" s="444"/>
      <c r="CA579" s="442"/>
      <c r="CB579" s="443"/>
      <c r="CC579" s="444"/>
      <c r="CD579" s="442"/>
      <c r="CE579" s="443"/>
      <c r="CF579" s="443"/>
      <c r="CG579" s="443"/>
      <c r="CH579" s="443"/>
      <c r="CI579" s="443"/>
      <c r="CJ579" s="443"/>
      <c r="CK579" s="443"/>
      <c r="CL579" s="443"/>
      <c r="CM579" s="444"/>
      <c r="CN579" s="442"/>
      <c r="CO579" s="443"/>
      <c r="CP579" s="443"/>
      <c r="CQ579" s="443"/>
      <c r="CR579" s="443"/>
      <c r="CS579" s="444"/>
      <c r="CT579" s="442"/>
      <c r="CU579" s="443"/>
      <c r="CV579" s="444"/>
      <c r="CW579" s="442"/>
      <c r="CX579" s="443"/>
      <c r="CY579" s="443"/>
      <c r="CZ579" s="443"/>
      <c r="DA579" s="443"/>
      <c r="DB579" s="443"/>
      <c r="DC579" s="443"/>
      <c r="DD579" s="444"/>
      <c r="DE579" s="442"/>
      <c r="DF579" s="443"/>
      <c r="DG579" s="443"/>
      <c r="DH579" s="443"/>
      <c r="DI579" s="443"/>
      <c r="DJ579" s="443"/>
      <c r="DK579" s="443"/>
      <c r="DL579" s="443"/>
      <c r="DM579" s="443"/>
      <c r="DN579" s="444"/>
      <c r="DO579" s="442"/>
      <c r="DP579" s="443"/>
      <c r="DQ579" s="443"/>
      <c r="DR579" s="443"/>
      <c r="DS579" s="443"/>
      <c r="DT579" s="443"/>
      <c r="DU579" s="443"/>
      <c r="DV579" s="443"/>
      <c r="DW579" s="443"/>
      <c r="DX579" s="444"/>
      <c r="DY579" s="129"/>
      <c r="DZ579" s="129"/>
      <c r="EA579" s="129"/>
      <c r="EB579" s="129"/>
      <c r="EC579" s="129"/>
      <c r="ED579" s="198"/>
      <c r="EE579" s="199"/>
      <c r="EF579" s="205"/>
      <c r="EG579" s="205"/>
      <c r="EH579" s="205"/>
      <c r="EI579" s="205"/>
      <c r="EJ579" s="205"/>
      <c r="EK579" s="205"/>
      <c r="EL579" s="205"/>
      <c r="EM579" s="205"/>
      <c r="EN579" s="205"/>
      <c r="EO579" s="207"/>
      <c r="EP579" s="207"/>
      <c r="EQ579" s="207"/>
      <c r="ER579" s="207"/>
      <c r="ES579" s="207"/>
      <c r="ET579" s="207"/>
      <c r="EU579" s="207"/>
      <c r="EV579" s="207"/>
      <c r="EW579" s="207"/>
      <c r="EX579" s="207"/>
      <c r="EY579" s="207"/>
      <c r="EZ579" s="207"/>
      <c r="FA579" s="207"/>
      <c r="FB579" s="207"/>
      <c r="FC579" s="207"/>
      <c r="FD579" s="207"/>
      <c r="FE579" s="207"/>
      <c r="FF579" s="207"/>
      <c r="FG579" s="207"/>
      <c r="FH579" s="207"/>
      <c r="FI579" s="207"/>
      <c r="FJ579" s="207"/>
      <c r="FK579" s="207"/>
      <c r="FL579" s="207"/>
      <c r="FM579" s="207"/>
      <c r="FN579" s="207"/>
      <c r="FO579" s="207"/>
      <c r="FP579" s="207"/>
      <c r="FQ579" s="207"/>
      <c r="FR579" s="207"/>
      <c r="FS579" s="207"/>
      <c r="FT579" s="207"/>
      <c r="FU579" s="207"/>
      <c r="FV579" s="207"/>
      <c r="FW579" s="207"/>
      <c r="FX579" s="207"/>
      <c r="FY579" s="207"/>
      <c r="FZ579" s="207"/>
      <c r="GA579" s="207"/>
      <c r="GB579" s="207"/>
      <c r="GC579" s="207"/>
      <c r="GD579" s="207"/>
      <c r="GE579" s="207"/>
      <c r="GF579" s="207"/>
      <c r="GG579" s="207"/>
      <c r="GH579" s="207"/>
      <c r="GI579" s="207"/>
      <c r="GJ579" s="207"/>
      <c r="GK579" s="207"/>
      <c r="GL579" s="207"/>
      <c r="GM579" s="207"/>
    </row>
    <row r="580" spans="1:195" s="236" customFormat="1" ht="17.100000000000001" customHeight="1" x14ac:dyDescent="0.4">
      <c r="A580" s="129"/>
      <c r="B580" s="129"/>
      <c r="C580" s="58"/>
      <c r="D580" s="58"/>
      <c r="E580" s="58"/>
      <c r="F580" s="58"/>
      <c r="G580" s="58"/>
      <c r="H580" s="58"/>
      <c r="I580" s="58"/>
      <c r="J580" s="58"/>
      <c r="K580" s="58"/>
      <c r="L580" s="58"/>
      <c r="M580" s="58"/>
      <c r="N580" s="58"/>
      <c r="O580" s="58"/>
      <c r="P580" s="58"/>
      <c r="Q580" s="58"/>
      <c r="R580" s="58"/>
      <c r="S580" s="58"/>
      <c r="T580" s="58"/>
      <c r="U580" s="58"/>
      <c r="V580" s="58"/>
      <c r="W580" s="58"/>
      <c r="X580" s="58"/>
      <c r="Y580" s="58"/>
      <c r="Z580" s="58"/>
      <c r="AA580" s="58"/>
      <c r="AB580" s="58"/>
      <c r="AC580" s="58"/>
      <c r="AD580" s="58"/>
      <c r="AE580" s="58"/>
      <c r="AF580" s="58"/>
      <c r="AG580" s="58"/>
      <c r="AH580" s="58"/>
      <c r="AI580" s="58"/>
      <c r="AJ580" s="58"/>
      <c r="AK580" s="58"/>
      <c r="AL580" s="58"/>
      <c r="AM580" s="58"/>
      <c r="AN580" s="58"/>
      <c r="AO580" s="58"/>
      <c r="AP580" s="58"/>
      <c r="AQ580" s="58"/>
      <c r="AR580" s="58"/>
      <c r="AS580" s="58"/>
      <c r="AT580" s="58"/>
      <c r="AU580" s="58"/>
      <c r="AV580" s="58"/>
      <c r="AW580" s="58"/>
      <c r="AX580" s="58"/>
      <c r="AY580" s="58"/>
      <c r="AZ580" s="58"/>
      <c r="BA580" s="58"/>
      <c r="BB580" s="58"/>
      <c r="BC580" s="58"/>
      <c r="BD580" s="58"/>
      <c r="BE580" s="58"/>
      <c r="BF580" s="58"/>
      <c r="BG580" s="58"/>
      <c r="BH580" s="58"/>
      <c r="BI580" s="272"/>
      <c r="BJ580" s="272"/>
      <c r="BK580" s="272"/>
      <c r="BL580" s="272"/>
      <c r="BM580" s="129"/>
      <c r="BN580" s="129"/>
      <c r="BO580" s="129"/>
      <c r="BP580" s="129"/>
      <c r="BQ580" s="129"/>
      <c r="BR580" s="445">
        <v>26</v>
      </c>
      <c r="BS580" s="446"/>
      <c r="BT580" s="447"/>
      <c r="BU580" s="442"/>
      <c r="BV580" s="443"/>
      <c r="BW580" s="443"/>
      <c r="BX580" s="443"/>
      <c r="BY580" s="443"/>
      <c r="BZ580" s="444"/>
      <c r="CA580" s="442"/>
      <c r="CB580" s="443"/>
      <c r="CC580" s="444"/>
      <c r="CD580" s="442"/>
      <c r="CE580" s="443"/>
      <c r="CF580" s="443"/>
      <c r="CG580" s="443"/>
      <c r="CH580" s="443"/>
      <c r="CI580" s="443"/>
      <c r="CJ580" s="443"/>
      <c r="CK580" s="443"/>
      <c r="CL580" s="443"/>
      <c r="CM580" s="444"/>
      <c r="CN580" s="442"/>
      <c r="CO580" s="443"/>
      <c r="CP580" s="443"/>
      <c r="CQ580" s="443"/>
      <c r="CR580" s="443"/>
      <c r="CS580" s="444"/>
      <c r="CT580" s="442"/>
      <c r="CU580" s="443"/>
      <c r="CV580" s="444"/>
      <c r="CW580" s="442"/>
      <c r="CX580" s="443"/>
      <c r="CY580" s="443"/>
      <c r="CZ580" s="443"/>
      <c r="DA580" s="443"/>
      <c r="DB580" s="443"/>
      <c r="DC580" s="443"/>
      <c r="DD580" s="444"/>
      <c r="DE580" s="442"/>
      <c r="DF580" s="443"/>
      <c r="DG580" s="443"/>
      <c r="DH580" s="443"/>
      <c r="DI580" s="443"/>
      <c r="DJ580" s="443"/>
      <c r="DK580" s="443"/>
      <c r="DL580" s="443"/>
      <c r="DM580" s="443"/>
      <c r="DN580" s="444"/>
      <c r="DO580" s="442"/>
      <c r="DP580" s="443"/>
      <c r="DQ580" s="443"/>
      <c r="DR580" s="443"/>
      <c r="DS580" s="443"/>
      <c r="DT580" s="443"/>
      <c r="DU580" s="443"/>
      <c r="DV580" s="443"/>
      <c r="DW580" s="443"/>
      <c r="DX580" s="444"/>
      <c r="DY580" s="129"/>
      <c r="DZ580" s="129"/>
      <c r="EA580" s="129"/>
      <c r="EB580" s="129"/>
      <c r="EC580" s="129"/>
      <c r="ED580" s="198"/>
      <c r="EE580" s="199"/>
      <c r="EF580" s="205"/>
      <c r="EG580" s="205"/>
      <c r="EH580" s="205"/>
      <c r="EI580" s="205"/>
      <c r="EJ580" s="205"/>
      <c r="EK580" s="205"/>
      <c r="EL580" s="205"/>
      <c r="EM580" s="205"/>
      <c r="EN580" s="205"/>
      <c r="EO580" s="207"/>
      <c r="EP580" s="207"/>
      <c r="EQ580" s="207"/>
      <c r="ER580" s="207"/>
      <c r="ES580" s="207"/>
      <c r="ET580" s="207"/>
      <c r="EU580" s="207"/>
      <c r="EV580" s="207"/>
      <c r="EW580" s="207"/>
      <c r="EX580" s="207"/>
      <c r="EY580" s="207"/>
      <c r="EZ580" s="207"/>
      <c r="FA580" s="207"/>
      <c r="FB580" s="207"/>
      <c r="FC580" s="207"/>
      <c r="FD580" s="207"/>
      <c r="FE580" s="207"/>
      <c r="FF580" s="207"/>
      <c r="FG580" s="207"/>
      <c r="FH580" s="207"/>
      <c r="FI580" s="207"/>
      <c r="FJ580" s="207"/>
      <c r="FK580" s="207"/>
      <c r="FL580" s="207"/>
      <c r="FM580" s="207"/>
      <c r="FN580" s="207"/>
      <c r="FO580" s="207"/>
      <c r="FP580" s="207"/>
      <c r="FQ580" s="207"/>
      <c r="FR580" s="207"/>
      <c r="FS580" s="207"/>
      <c r="FT580" s="207"/>
      <c r="FU580" s="207"/>
      <c r="FV580" s="207"/>
      <c r="FW580" s="207"/>
      <c r="FX580" s="207"/>
      <c r="FY580" s="207"/>
      <c r="FZ580" s="207"/>
      <c r="GA580" s="207"/>
      <c r="GB580" s="207"/>
      <c r="GC580" s="207"/>
      <c r="GD580" s="207"/>
      <c r="GE580" s="207"/>
      <c r="GF580" s="207"/>
      <c r="GG580" s="207"/>
      <c r="GH580" s="207"/>
      <c r="GI580" s="207"/>
      <c r="GJ580" s="207"/>
      <c r="GK580" s="207"/>
      <c r="GL580" s="207"/>
      <c r="GM580" s="207"/>
    </row>
    <row r="581" spans="1:195" s="236" customFormat="1" ht="17.100000000000001" customHeight="1" x14ac:dyDescent="0.4">
      <c r="A581" s="129"/>
      <c r="B581" s="129"/>
      <c r="C581" s="58"/>
      <c r="D581" s="58"/>
      <c r="E581" s="58"/>
      <c r="F581" s="58"/>
      <c r="G581" s="58"/>
      <c r="H581" s="58"/>
      <c r="I581" s="58"/>
      <c r="J581" s="58"/>
      <c r="K581" s="58"/>
      <c r="L581" s="58"/>
      <c r="M581" s="58"/>
      <c r="N581" s="58"/>
      <c r="O581" s="58"/>
      <c r="P581" s="58"/>
      <c r="Q581" s="58"/>
      <c r="R581" s="58"/>
      <c r="S581" s="58"/>
      <c r="T581" s="58"/>
      <c r="U581" s="58"/>
      <c r="V581" s="58"/>
      <c r="W581" s="58"/>
      <c r="X581" s="58"/>
      <c r="Y581" s="58"/>
      <c r="Z581" s="58"/>
      <c r="AA581" s="58"/>
      <c r="AB581" s="58"/>
      <c r="AC581" s="58"/>
      <c r="AD581" s="58"/>
      <c r="AE581" s="58"/>
      <c r="AF581" s="58"/>
      <c r="AG581" s="58"/>
      <c r="AH581" s="58"/>
      <c r="AI581" s="58"/>
      <c r="AJ581" s="58"/>
      <c r="AK581" s="58"/>
      <c r="AL581" s="58"/>
      <c r="AM581" s="58"/>
      <c r="AN581" s="58"/>
      <c r="AO581" s="58"/>
      <c r="AP581" s="58"/>
      <c r="AQ581" s="58"/>
      <c r="AR581" s="58"/>
      <c r="AS581" s="58"/>
      <c r="AT581" s="58"/>
      <c r="AU581" s="58"/>
      <c r="AV581" s="58"/>
      <c r="AW581" s="58"/>
      <c r="AX581" s="58"/>
      <c r="AY581" s="58"/>
      <c r="AZ581" s="58"/>
      <c r="BA581" s="58"/>
      <c r="BB581" s="58"/>
      <c r="BC581" s="58"/>
      <c r="BD581" s="58"/>
      <c r="BE581" s="58"/>
      <c r="BF581" s="58"/>
      <c r="BG581" s="58"/>
      <c r="BH581" s="58"/>
      <c r="BI581" s="58"/>
      <c r="BJ581" s="58"/>
      <c r="BK581" s="58"/>
      <c r="BL581" s="58"/>
      <c r="BM581" s="129"/>
      <c r="BN581" s="129"/>
      <c r="BO581" s="129"/>
      <c r="BP581" s="129"/>
      <c r="BQ581" s="129"/>
      <c r="BR581" s="445">
        <v>27</v>
      </c>
      <c r="BS581" s="446"/>
      <c r="BT581" s="447"/>
      <c r="BU581" s="442"/>
      <c r="BV581" s="443"/>
      <c r="BW581" s="443"/>
      <c r="BX581" s="443"/>
      <c r="BY581" s="443"/>
      <c r="BZ581" s="444"/>
      <c r="CA581" s="442"/>
      <c r="CB581" s="443"/>
      <c r="CC581" s="444"/>
      <c r="CD581" s="442"/>
      <c r="CE581" s="443"/>
      <c r="CF581" s="443"/>
      <c r="CG581" s="443"/>
      <c r="CH581" s="443"/>
      <c r="CI581" s="443"/>
      <c r="CJ581" s="443"/>
      <c r="CK581" s="443"/>
      <c r="CL581" s="443"/>
      <c r="CM581" s="444"/>
      <c r="CN581" s="442"/>
      <c r="CO581" s="443"/>
      <c r="CP581" s="443"/>
      <c r="CQ581" s="443"/>
      <c r="CR581" s="443"/>
      <c r="CS581" s="444"/>
      <c r="CT581" s="442"/>
      <c r="CU581" s="443"/>
      <c r="CV581" s="444"/>
      <c r="CW581" s="442"/>
      <c r="CX581" s="443"/>
      <c r="CY581" s="443"/>
      <c r="CZ581" s="443"/>
      <c r="DA581" s="443"/>
      <c r="DB581" s="443"/>
      <c r="DC581" s="443"/>
      <c r="DD581" s="444"/>
      <c r="DE581" s="442"/>
      <c r="DF581" s="443"/>
      <c r="DG581" s="443"/>
      <c r="DH581" s="443"/>
      <c r="DI581" s="443"/>
      <c r="DJ581" s="443"/>
      <c r="DK581" s="443"/>
      <c r="DL581" s="443"/>
      <c r="DM581" s="443"/>
      <c r="DN581" s="444"/>
      <c r="DO581" s="442"/>
      <c r="DP581" s="443"/>
      <c r="DQ581" s="443"/>
      <c r="DR581" s="443"/>
      <c r="DS581" s="443"/>
      <c r="DT581" s="443"/>
      <c r="DU581" s="443"/>
      <c r="DV581" s="443"/>
      <c r="DW581" s="443"/>
      <c r="DX581" s="444"/>
      <c r="DY581" s="129"/>
      <c r="DZ581" s="129"/>
      <c r="EA581" s="129"/>
      <c r="EB581" s="129"/>
      <c r="EC581" s="129"/>
      <c r="ED581" s="198"/>
      <c r="EE581" s="199"/>
      <c r="EF581" s="205"/>
      <c r="EG581" s="205"/>
      <c r="EH581" s="205"/>
      <c r="EI581" s="205"/>
      <c r="EJ581" s="205"/>
      <c r="EK581" s="205"/>
      <c r="EL581" s="205"/>
      <c r="EM581" s="205"/>
      <c r="EN581" s="205"/>
      <c r="EO581" s="207"/>
      <c r="EP581" s="207"/>
      <c r="EQ581" s="207"/>
      <c r="ER581" s="207"/>
      <c r="ES581" s="207"/>
      <c r="ET581" s="207"/>
      <c r="EU581" s="207"/>
      <c r="EV581" s="207"/>
      <c r="EW581" s="207"/>
      <c r="EX581" s="207"/>
      <c r="EY581" s="207"/>
      <c r="EZ581" s="207"/>
      <c r="FA581" s="207"/>
      <c r="FB581" s="207"/>
      <c r="FC581" s="207"/>
      <c r="FD581" s="207"/>
      <c r="FE581" s="207"/>
      <c r="FF581" s="207"/>
      <c r="FG581" s="207"/>
      <c r="FH581" s="207"/>
      <c r="FI581" s="207"/>
      <c r="FJ581" s="207"/>
      <c r="FK581" s="207"/>
      <c r="FL581" s="207"/>
      <c r="FM581" s="207"/>
      <c r="FN581" s="207"/>
      <c r="FO581" s="207"/>
      <c r="FP581" s="207"/>
      <c r="FQ581" s="207"/>
      <c r="FR581" s="207"/>
      <c r="FS581" s="207"/>
      <c r="FT581" s="207"/>
      <c r="FU581" s="207"/>
      <c r="FV581" s="207"/>
      <c r="FW581" s="207"/>
      <c r="FX581" s="207"/>
      <c r="FY581" s="207"/>
      <c r="FZ581" s="207"/>
      <c r="GA581" s="207"/>
      <c r="GB581" s="207"/>
      <c r="GC581" s="207"/>
      <c r="GD581" s="207"/>
      <c r="GE581" s="207"/>
      <c r="GF581" s="207"/>
      <c r="GG581" s="207"/>
      <c r="GH581" s="207"/>
      <c r="GI581" s="207"/>
      <c r="GJ581" s="207"/>
      <c r="GK581" s="207"/>
      <c r="GL581" s="207"/>
      <c r="GM581" s="207"/>
    </row>
    <row r="582" spans="1:195" s="236" customFormat="1" ht="17.100000000000001" customHeight="1" x14ac:dyDescent="0.4">
      <c r="A582" s="129"/>
      <c r="B582" s="129"/>
      <c r="C582" s="272"/>
      <c r="D582" s="272"/>
      <c r="E582" s="58"/>
      <c r="F582" s="58"/>
      <c r="G582" s="58"/>
      <c r="H582" s="58"/>
      <c r="I582" s="58"/>
      <c r="J582" s="58"/>
      <c r="K582" s="58"/>
      <c r="L582" s="58"/>
      <c r="M582" s="58"/>
      <c r="N582" s="58"/>
      <c r="O582" s="58"/>
      <c r="P582" s="58"/>
      <c r="Q582" s="58"/>
      <c r="R582" s="58"/>
      <c r="S582" s="58"/>
      <c r="T582" s="272"/>
      <c r="U582" s="58"/>
      <c r="V582" s="58"/>
      <c r="W582" s="58"/>
      <c r="X582" s="58"/>
      <c r="Y582" s="58"/>
      <c r="Z582" s="58"/>
      <c r="AA582" s="58"/>
      <c r="AB582" s="58"/>
      <c r="AC582" s="58"/>
      <c r="AD582" s="58"/>
      <c r="AE582" s="58"/>
      <c r="AF582" s="58"/>
      <c r="AG582" s="272"/>
      <c r="AH582" s="58"/>
      <c r="AI582" s="58"/>
      <c r="AJ582" s="58"/>
      <c r="AK582" s="58"/>
      <c r="AL582" s="58"/>
      <c r="AM582" s="58"/>
      <c r="AN582" s="58"/>
      <c r="AO582" s="58"/>
      <c r="AP582" s="58"/>
      <c r="AQ582" s="58"/>
      <c r="AR582" s="58"/>
      <c r="AS582" s="58"/>
      <c r="AT582" s="272"/>
      <c r="AU582" s="58"/>
      <c r="AV582" s="58"/>
      <c r="AW582" s="58"/>
      <c r="AX582" s="58"/>
      <c r="AY582" s="58"/>
      <c r="AZ582" s="58"/>
      <c r="BA582" s="58"/>
      <c r="BB582" s="58"/>
      <c r="BC582" s="58"/>
      <c r="BD582" s="58"/>
      <c r="BE582" s="58"/>
      <c r="BF582" s="58"/>
      <c r="BG582" s="58"/>
      <c r="BH582" s="58"/>
      <c r="BI582" s="58"/>
      <c r="BJ582" s="58"/>
      <c r="BK582" s="58"/>
      <c r="BL582" s="58"/>
      <c r="BM582" s="129"/>
      <c r="BN582" s="129"/>
      <c r="BO582" s="129"/>
      <c r="BP582" s="129"/>
      <c r="BQ582" s="129"/>
      <c r="BR582" s="445">
        <v>28</v>
      </c>
      <c r="BS582" s="446"/>
      <c r="BT582" s="447"/>
      <c r="BU582" s="442"/>
      <c r="BV582" s="443"/>
      <c r="BW582" s="443"/>
      <c r="BX582" s="443"/>
      <c r="BY582" s="443"/>
      <c r="BZ582" s="444"/>
      <c r="CA582" s="442"/>
      <c r="CB582" s="443"/>
      <c r="CC582" s="444"/>
      <c r="CD582" s="442"/>
      <c r="CE582" s="443"/>
      <c r="CF582" s="443"/>
      <c r="CG582" s="443"/>
      <c r="CH582" s="443"/>
      <c r="CI582" s="443"/>
      <c r="CJ582" s="443"/>
      <c r="CK582" s="443"/>
      <c r="CL582" s="443"/>
      <c r="CM582" s="444"/>
      <c r="CN582" s="442"/>
      <c r="CO582" s="443"/>
      <c r="CP582" s="443"/>
      <c r="CQ582" s="443"/>
      <c r="CR582" s="443"/>
      <c r="CS582" s="444"/>
      <c r="CT582" s="442"/>
      <c r="CU582" s="443"/>
      <c r="CV582" s="444"/>
      <c r="CW582" s="442"/>
      <c r="CX582" s="443"/>
      <c r="CY582" s="443"/>
      <c r="CZ582" s="443"/>
      <c r="DA582" s="443"/>
      <c r="DB582" s="443"/>
      <c r="DC582" s="443"/>
      <c r="DD582" s="444"/>
      <c r="DE582" s="442"/>
      <c r="DF582" s="443"/>
      <c r="DG582" s="443"/>
      <c r="DH582" s="443"/>
      <c r="DI582" s="443"/>
      <c r="DJ582" s="443"/>
      <c r="DK582" s="443"/>
      <c r="DL582" s="443"/>
      <c r="DM582" s="443"/>
      <c r="DN582" s="444"/>
      <c r="DO582" s="442"/>
      <c r="DP582" s="443"/>
      <c r="DQ582" s="443"/>
      <c r="DR582" s="443"/>
      <c r="DS582" s="443"/>
      <c r="DT582" s="443"/>
      <c r="DU582" s="443"/>
      <c r="DV582" s="443"/>
      <c r="DW582" s="443"/>
      <c r="DX582" s="444"/>
      <c r="DY582" s="129"/>
      <c r="DZ582" s="129"/>
      <c r="EA582" s="129"/>
      <c r="EB582" s="129"/>
      <c r="EC582" s="129"/>
      <c r="ED582" s="198"/>
      <c r="EE582" s="199"/>
      <c r="EF582" s="205"/>
      <c r="EG582" s="205"/>
      <c r="EH582" s="205"/>
      <c r="EI582" s="205"/>
      <c r="EJ582" s="205"/>
      <c r="EK582" s="205"/>
      <c r="EL582" s="205"/>
      <c r="EM582" s="205"/>
      <c r="EN582" s="205"/>
      <c r="EO582" s="207"/>
      <c r="EP582" s="207"/>
      <c r="EQ582" s="207"/>
      <c r="ER582" s="207"/>
      <c r="ES582" s="207"/>
      <c r="ET582" s="207"/>
      <c r="EU582" s="207"/>
      <c r="EV582" s="207"/>
      <c r="EW582" s="207"/>
      <c r="EX582" s="207"/>
      <c r="EY582" s="207"/>
      <c r="EZ582" s="207"/>
      <c r="FA582" s="207"/>
      <c r="FB582" s="207"/>
      <c r="FC582" s="207"/>
      <c r="FD582" s="207"/>
      <c r="FE582" s="207"/>
      <c r="FF582" s="207"/>
      <c r="FG582" s="207"/>
      <c r="FH582" s="207"/>
      <c r="FI582" s="207"/>
      <c r="FJ582" s="207"/>
      <c r="FK582" s="207"/>
      <c r="FL582" s="207"/>
      <c r="FM582" s="207"/>
      <c r="FN582" s="207"/>
      <c r="FO582" s="207"/>
      <c r="FP582" s="207"/>
      <c r="FQ582" s="207"/>
      <c r="FR582" s="207"/>
      <c r="FS582" s="207"/>
      <c r="FT582" s="207"/>
      <c r="FU582" s="207"/>
      <c r="FV582" s="207"/>
      <c r="FW582" s="207"/>
      <c r="FX582" s="207"/>
      <c r="FY582" s="207"/>
      <c r="FZ582" s="207"/>
      <c r="GA582" s="207"/>
      <c r="GB582" s="207"/>
      <c r="GC582" s="207"/>
      <c r="GD582" s="207"/>
      <c r="GE582" s="207"/>
      <c r="GF582" s="207"/>
      <c r="GG582" s="207"/>
      <c r="GH582" s="207"/>
      <c r="GI582" s="207"/>
      <c r="GJ582" s="207"/>
      <c r="GK582" s="207"/>
      <c r="GL582" s="207"/>
      <c r="GM582" s="207"/>
    </row>
    <row r="583" spans="1:195" s="236" customFormat="1" ht="17.100000000000001" customHeight="1" x14ac:dyDescent="0.4">
      <c r="A583" s="129"/>
      <c r="B583" s="129"/>
      <c r="C583" s="272"/>
      <c r="D583" s="272"/>
      <c r="E583" s="58"/>
      <c r="F583" s="58"/>
      <c r="G583" s="58"/>
      <c r="H583" s="58"/>
      <c r="I583" s="58"/>
      <c r="J583" s="58"/>
      <c r="K583" s="58"/>
      <c r="L583" s="58"/>
      <c r="M583" s="58"/>
      <c r="N583" s="58"/>
      <c r="O583" s="58"/>
      <c r="P583" s="58"/>
      <c r="Q583" s="58"/>
      <c r="R583" s="58"/>
      <c r="S583" s="58"/>
      <c r="T583" s="272"/>
      <c r="U583" s="58"/>
      <c r="V583" s="58"/>
      <c r="W583" s="58"/>
      <c r="X583" s="58"/>
      <c r="Y583" s="58"/>
      <c r="Z583" s="58"/>
      <c r="AA583" s="58"/>
      <c r="AB583" s="58"/>
      <c r="AC583" s="58"/>
      <c r="AD583" s="58"/>
      <c r="AE583" s="58"/>
      <c r="AF583" s="58"/>
      <c r="AG583" s="272"/>
      <c r="AH583" s="58"/>
      <c r="AI583" s="58"/>
      <c r="AJ583" s="58"/>
      <c r="AK583" s="58"/>
      <c r="AL583" s="58"/>
      <c r="AM583" s="58"/>
      <c r="AN583" s="58"/>
      <c r="AO583" s="58"/>
      <c r="AP583" s="58"/>
      <c r="AQ583" s="58"/>
      <c r="AR583" s="58"/>
      <c r="AS583" s="58"/>
      <c r="AT583" s="272"/>
      <c r="AU583" s="58"/>
      <c r="AV583" s="58"/>
      <c r="AW583" s="58"/>
      <c r="AX583" s="58"/>
      <c r="AY583" s="58"/>
      <c r="AZ583" s="58"/>
      <c r="BA583" s="58"/>
      <c r="BB583" s="58"/>
      <c r="BC583" s="58"/>
      <c r="BD583" s="58"/>
      <c r="BE583" s="58"/>
      <c r="BF583" s="58"/>
      <c r="BG583" s="58"/>
      <c r="BH583" s="58"/>
      <c r="BI583" s="58"/>
      <c r="BJ583" s="58"/>
      <c r="BK583" s="58"/>
      <c r="BL583" s="58"/>
      <c r="BM583" s="129"/>
      <c r="BN583" s="129"/>
      <c r="BO583" s="129"/>
      <c r="BP583" s="129"/>
      <c r="BQ583" s="129"/>
      <c r="BR583" s="445">
        <v>29</v>
      </c>
      <c r="BS583" s="446"/>
      <c r="BT583" s="447"/>
      <c r="BU583" s="442" t="s">
        <v>282</v>
      </c>
      <c r="BV583" s="443"/>
      <c r="BW583" s="443"/>
      <c r="BX583" s="443"/>
      <c r="BY583" s="443"/>
      <c r="BZ583" s="444"/>
      <c r="CA583" s="442">
        <v>90</v>
      </c>
      <c r="CB583" s="443"/>
      <c r="CC583" s="444"/>
      <c r="CD583" s="442" t="s">
        <v>429</v>
      </c>
      <c r="CE583" s="443"/>
      <c r="CF583" s="443"/>
      <c r="CG583" s="443"/>
      <c r="CH583" s="443"/>
      <c r="CI583" s="443"/>
      <c r="CJ583" s="443"/>
      <c r="CK583" s="443"/>
      <c r="CL583" s="443"/>
      <c r="CM583" s="444"/>
      <c r="CN583" s="442" t="s">
        <v>425</v>
      </c>
      <c r="CO583" s="443"/>
      <c r="CP583" s="443"/>
      <c r="CQ583" s="443"/>
      <c r="CR583" s="443"/>
      <c r="CS583" s="444"/>
      <c r="CT583" s="442" t="s">
        <v>430</v>
      </c>
      <c r="CU583" s="443"/>
      <c r="CV583" s="444"/>
      <c r="CW583" s="442" t="s">
        <v>427</v>
      </c>
      <c r="CX583" s="443"/>
      <c r="CY583" s="443"/>
      <c r="CZ583" s="443"/>
      <c r="DA583" s="443"/>
      <c r="DB583" s="443"/>
      <c r="DC583" s="443"/>
      <c r="DD583" s="444"/>
      <c r="DE583" s="442" t="s">
        <v>431</v>
      </c>
      <c r="DF583" s="443"/>
      <c r="DG583" s="443"/>
      <c r="DH583" s="443"/>
      <c r="DI583" s="443"/>
      <c r="DJ583" s="443"/>
      <c r="DK583" s="443"/>
      <c r="DL583" s="443"/>
      <c r="DM583" s="443"/>
      <c r="DN583" s="444"/>
      <c r="DO583" s="442" t="s">
        <v>428</v>
      </c>
      <c r="DP583" s="443"/>
      <c r="DQ583" s="443"/>
      <c r="DR583" s="443"/>
      <c r="DS583" s="443"/>
      <c r="DT583" s="443"/>
      <c r="DU583" s="443"/>
      <c r="DV583" s="443"/>
      <c r="DW583" s="443"/>
      <c r="DX583" s="444"/>
      <c r="DY583" s="129"/>
      <c r="DZ583" s="129"/>
      <c r="EA583" s="129"/>
      <c r="EB583" s="129"/>
      <c r="EC583" s="129"/>
      <c r="ED583" s="198"/>
      <c r="EE583" s="199"/>
      <c r="EF583" s="205"/>
      <c r="EG583" s="205"/>
      <c r="EH583" s="205"/>
      <c r="EI583" s="205"/>
      <c r="EJ583" s="205"/>
      <c r="EK583" s="205"/>
      <c r="EL583" s="205"/>
      <c r="EM583" s="205"/>
      <c r="EN583" s="205"/>
      <c r="EO583" s="207"/>
      <c r="EP583" s="207"/>
      <c r="EQ583" s="207"/>
      <c r="ER583" s="207"/>
      <c r="ES583" s="207"/>
      <c r="ET583" s="207"/>
      <c r="EU583" s="207"/>
      <c r="EV583" s="207"/>
      <c r="EW583" s="207"/>
      <c r="EX583" s="207"/>
      <c r="EY583" s="207"/>
      <c r="EZ583" s="207"/>
      <c r="FA583" s="207"/>
      <c r="FB583" s="207"/>
      <c r="FC583" s="207"/>
      <c r="FD583" s="207"/>
      <c r="FE583" s="207"/>
      <c r="FF583" s="207"/>
      <c r="FG583" s="207"/>
      <c r="FH583" s="207"/>
      <c r="FI583" s="207"/>
      <c r="FJ583" s="207"/>
      <c r="FK583" s="207"/>
      <c r="FL583" s="207"/>
      <c r="FM583" s="207"/>
      <c r="FN583" s="207"/>
      <c r="FO583" s="207"/>
      <c r="FP583" s="207"/>
      <c r="FQ583" s="207"/>
      <c r="FR583" s="207"/>
      <c r="FS583" s="207"/>
      <c r="FT583" s="207"/>
      <c r="FU583" s="207"/>
      <c r="FV583" s="207"/>
      <c r="FW583" s="207"/>
      <c r="FX583" s="207"/>
      <c r="FY583" s="207"/>
      <c r="FZ583" s="207"/>
      <c r="GA583" s="207"/>
      <c r="GB583" s="207"/>
      <c r="GC583" s="207"/>
      <c r="GD583" s="207"/>
      <c r="GE583" s="207"/>
      <c r="GF583" s="207"/>
      <c r="GG583" s="207"/>
      <c r="GH583" s="207"/>
      <c r="GI583" s="207"/>
      <c r="GJ583" s="207"/>
      <c r="GK583" s="207"/>
      <c r="GL583" s="207"/>
      <c r="GM583" s="207"/>
    </row>
    <row r="584" spans="1:195" s="236" customFormat="1" ht="17.100000000000001" customHeight="1" x14ac:dyDescent="0.4">
      <c r="A584" s="129"/>
      <c r="B584" s="129"/>
      <c r="C584" s="272"/>
      <c r="D584" s="272"/>
      <c r="E584" s="58"/>
      <c r="F584" s="58"/>
      <c r="G584" s="58"/>
      <c r="H584" s="58"/>
      <c r="I584" s="58"/>
      <c r="J584" s="58"/>
      <c r="K584" s="58"/>
      <c r="L584" s="58"/>
      <c r="M584" s="58"/>
      <c r="N584" s="58"/>
      <c r="O584" s="58"/>
      <c r="P584" s="58"/>
      <c r="Q584" s="58"/>
      <c r="R584" s="58"/>
      <c r="S584" s="58"/>
      <c r="T584" s="272"/>
      <c r="U584" s="58"/>
      <c r="V584" s="58"/>
      <c r="W584" s="58"/>
      <c r="X584" s="58"/>
      <c r="Y584" s="58"/>
      <c r="Z584" s="58"/>
      <c r="AA584" s="58"/>
      <c r="AB584" s="58"/>
      <c r="AC584" s="58"/>
      <c r="AD584" s="58"/>
      <c r="AE584" s="58"/>
      <c r="AF584" s="58"/>
      <c r="AG584" s="272"/>
      <c r="AH584" s="58"/>
      <c r="AI584" s="58"/>
      <c r="AJ584" s="58"/>
      <c r="AK584" s="58"/>
      <c r="AL584" s="58"/>
      <c r="AM584" s="58"/>
      <c r="AN584" s="58"/>
      <c r="AO584" s="58"/>
      <c r="AP584" s="58"/>
      <c r="AQ584" s="58"/>
      <c r="AR584" s="58"/>
      <c r="AS584" s="58"/>
      <c r="AT584" s="272"/>
      <c r="AU584" s="58"/>
      <c r="AV584" s="58"/>
      <c r="AW584" s="58"/>
      <c r="AX584" s="58"/>
      <c r="AY584" s="58"/>
      <c r="AZ584" s="58"/>
      <c r="BA584" s="58"/>
      <c r="BB584" s="58"/>
      <c r="BC584" s="58"/>
      <c r="BD584" s="58"/>
      <c r="BE584" s="58"/>
      <c r="BF584" s="58"/>
      <c r="BG584" s="58"/>
      <c r="BH584" s="58"/>
      <c r="BI584" s="58"/>
      <c r="BJ584" s="58"/>
      <c r="BK584" s="58"/>
      <c r="BL584" s="58"/>
      <c r="BM584" s="129"/>
      <c r="BN584" s="129"/>
      <c r="BO584" s="129"/>
      <c r="BP584" s="129"/>
      <c r="BQ584" s="129"/>
      <c r="BR584" s="445"/>
      <c r="BS584" s="446"/>
      <c r="BT584" s="447"/>
      <c r="BU584" s="442"/>
      <c r="BV584" s="443"/>
      <c r="BW584" s="443"/>
      <c r="BX584" s="443"/>
      <c r="BY584" s="443"/>
      <c r="BZ584" s="444"/>
      <c r="CA584" s="442"/>
      <c r="CB584" s="443"/>
      <c r="CC584" s="444"/>
      <c r="CD584" s="442"/>
      <c r="CE584" s="443"/>
      <c r="CF584" s="443"/>
      <c r="CG584" s="443"/>
      <c r="CH584" s="443"/>
      <c r="CI584" s="443"/>
      <c r="CJ584" s="443"/>
      <c r="CK584" s="443"/>
      <c r="CL584" s="443"/>
      <c r="CM584" s="444"/>
      <c r="CN584" s="442"/>
      <c r="CO584" s="443"/>
      <c r="CP584" s="443"/>
      <c r="CQ584" s="443"/>
      <c r="CR584" s="443"/>
      <c r="CS584" s="444"/>
      <c r="CT584" s="442"/>
      <c r="CU584" s="443"/>
      <c r="CV584" s="444"/>
      <c r="CW584" s="442"/>
      <c r="CX584" s="443"/>
      <c r="CY584" s="443"/>
      <c r="CZ584" s="443"/>
      <c r="DA584" s="443"/>
      <c r="DB584" s="443"/>
      <c r="DC584" s="443"/>
      <c r="DD584" s="444"/>
      <c r="DE584" s="442"/>
      <c r="DF584" s="443"/>
      <c r="DG584" s="443"/>
      <c r="DH584" s="443"/>
      <c r="DI584" s="443"/>
      <c r="DJ584" s="443"/>
      <c r="DK584" s="443"/>
      <c r="DL584" s="443"/>
      <c r="DM584" s="443"/>
      <c r="DN584" s="444"/>
      <c r="DO584" s="442"/>
      <c r="DP584" s="443"/>
      <c r="DQ584" s="443"/>
      <c r="DR584" s="443"/>
      <c r="DS584" s="443"/>
      <c r="DT584" s="443"/>
      <c r="DU584" s="443"/>
      <c r="DV584" s="443"/>
      <c r="DW584" s="443"/>
      <c r="DX584" s="444"/>
      <c r="DY584" s="129"/>
      <c r="DZ584" s="129"/>
      <c r="EA584" s="129"/>
      <c r="EB584" s="129"/>
      <c r="EC584" s="129"/>
      <c r="ED584" s="198"/>
      <c r="EE584" s="208"/>
      <c r="EF584" s="207"/>
      <c r="EG584" s="207"/>
      <c r="EH584" s="207"/>
      <c r="EI584" s="207"/>
      <c r="EJ584" s="207"/>
      <c r="EK584" s="207"/>
      <c r="EL584" s="207"/>
      <c r="EM584" s="207"/>
      <c r="EN584" s="207"/>
      <c r="EO584" s="207"/>
      <c r="EP584" s="207"/>
      <c r="EQ584" s="207"/>
      <c r="ER584" s="207"/>
      <c r="ES584" s="207"/>
      <c r="ET584" s="207"/>
      <c r="EU584" s="207"/>
      <c r="EV584" s="207"/>
      <c r="EW584" s="207"/>
      <c r="EX584" s="207"/>
      <c r="EY584" s="207"/>
      <c r="EZ584" s="207"/>
      <c r="FA584" s="207"/>
      <c r="FB584" s="207"/>
      <c r="FC584" s="207"/>
      <c r="FD584" s="207"/>
      <c r="FE584" s="207"/>
      <c r="FF584" s="207"/>
      <c r="FG584" s="207"/>
      <c r="FH584" s="207"/>
      <c r="FI584" s="207"/>
      <c r="FJ584" s="207"/>
      <c r="FK584" s="207"/>
      <c r="FL584" s="207"/>
      <c r="FM584" s="207"/>
      <c r="FN584" s="207"/>
      <c r="FO584" s="207"/>
      <c r="FP584" s="207"/>
      <c r="FQ584" s="207"/>
      <c r="FR584" s="207"/>
      <c r="FS584" s="207"/>
      <c r="FT584" s="207"/>
      <c r="FU584" s="207"/>
      <c r="FV584" s="207"/>
      <c r="FW584" s="207"/>
      <c r="FX584" s="207"/>
      <c r="FY584" s="207"/>
      <c r="FZ584" s="207"/>
      <c r="GA584" s="207"/>
      <c r="GB584" s="207"/>
      <c r="GC584" s="207"/>
      <c r="GD584" s="207"/>
      <c r="GE584" s="207"/>
      <c r="GF584" s="207"/>
      <c r="GG584" s="207"/>
      <c r="GH584" s="207"/>
      <c r="GI584" s="207"/>
      <c r="GJ584" s="207"/>
      <c r="GK584" s="207"/>
      <c r="GL584" s="207"/>
      <c r="GM584" s="207"/>
    </row>
    <row r="585" spans="1:195" s="236" customFormat="1" ht="17.100000000000001" customHeight="1" x14ac:dyDescent="0.4">
      <c r="A585" s="129"/>
      <c r="B585" s="129"/>
      <c r="C585" s="58"/>
      <c r="D585" s="58"/>
      <c r="E585" s="58"/>
      <c r="F585" s="58"/>
      <c r="G585" s="58"/>
      <c r="H585" s="58"/>
      <c r="I585" s="58"/>
      <c r="J585" s="58"/>
      <c r="K585" s="58"/>
      <c r="L585" s="58"/>
      <c r="M585" s="58"/>
      <c r="N585" s="58"/>
      <c r="O585" s="58"/>
      <c r="P585" s="58"/>
      <c r="Q585" s="58"/>
      <c r="R585" s="58"/>
      <c r="S585" s="58"/>
      <c r="T585" s="58"/>
      <c r="U585" s="58"/>
      <c r="V585" s="272"/>
      <c r="W585" s="272"/>
      <c r="X585" s="272"/>
      <c r="Y585" s="58"/>
      <c r="Z585" s="58"/>
      <c r="AA585" s="58"/>
      <c r="AB585" s="58"/>
      <c r="AC585" s="58"/>
      <c r="AD585" s="58"/>
      <c r="AE585" s="58"/>
      <c r="AF585" s="58"/>
      <c r="AG585" s="58"/>
      <c r="AH585" s="58"/>
      <c r="AI585" s="58"/>
      <c r="AJ585" s="58"/>
      <c r="AK585" s="58"/>
      <c r="AL585" s="58"/>
      <c r="AM585" s="58"/>
      <c r="AN585" s="58"/>
      <c r="AO585" s="58"/>
      <c r="AP585" s="58"/>
      <c r="AQ585" s="58"/>
      <c r="AR585" s="58"/>
      <c r="AS585" s="58"/>
      <c r="AT585" s="59"/>
      <c r="AU585" s="58"/>
      <c r="AV585" s="58"/>
      <c r="AW585" s="58"/>
      <c r="AX585" s="58"/>
      <c r="AY585" s="58"/>
      <c r="AZ585" s="58"/>
      <c r="BA585" s="58"/>
      <c r="BB585" s="58"/>
      <c r="BC585" s="58"/>
      <c r="BD585" s="58"/>
      <c r="BE585" s="58"/>
      <c r="BF585" s="58"/>
      <c r="BG585" s="58"/>
      <c r="BH585" s="58"/>
      <c r="BI585" s="58"/>
      <c r="BJ585" s="58"/>
      <c r="BK585" s="58"/>
      <c r="BL585" s="58"/>
      <c r="BM585" s="129"/>
      <c r="BN585" s="129"/>
      <c r="BO585" s="129"/>
      <c r="BP585" s="129"/>
      <c r="BQ585" s="129"/>
      <c r="BR585" s="445"/>
      <c r="BS585" s="446"/>
      <c r="BT585" s="447"/>
      <c r="BU585" s="442"/>
      <c r="BV585" s="443"/>
      <c r="BW585" s="443"/>
      <c r="BX585" s="443"/>
      <c r="BY585" s="443"/>
      <c r="BZ585" s="444"/>
      <c r="CA585" s="442"/>
      <c r="CB585" s="443"/>
      <c r="CC585" s="444"/>
      <c r="CD585" s="442"/>
      <c r="CE585" s="443"/>
      <c r="CF585" s="443"/>
      <c r="CG585" s="443"/>
      <c r="CH585" s="443"/>
      <c r="CI585" s="443"/>
      <c r="CJ585" s="443"/>
      <c r="CK585" s="443"/>
      <c r="CL585" s="443"/>
      <c r="CM585" s="444"/>
      <c r="CN585" s="442"/>
      <c r="CO585" s="443"/>
      <c r="CP585" s="443"/>
      <c r="CQ585" s="443"/>
      <c r="CR585" s="443"/>
      <c r="CS585" s="444"/>
      <c r="CT585" s="442"/>
      <c r="CU585" s="443"/>
      <c r="CV585" s="444"/>
      <c r="CW585" s="442"/>
      <c r="CX585" s="443"/>
      <c r="CY585" s="443"/>
      <c r="CZ585" s="443"/>
      <c r="DA585" s="443"/>
      <c r="DB585" s="443"/>
      <c r="DC585" s="443"/>
      <c r="DD585" s="444"/>
      <c r="DE585" s="442"/>
      <c r="DF585" s="443"/>
      <c r="DG585" s="443"/>
      <c r="DH585" s="443"/>
      <c r="DI585" s="443"/>
      <c r="DJ585" s="443"/>
      <c r="DK585" s="443"/>
      <c r="DL585" s="443"/>
      <c r="DM585" s="443"/>
      <c r="DN585" s="444"/>
      <c r="DO585" s="442"/>
      <c r="DP585" s="443"/>
      <c r="DQ585" s="443"/>
      <c r="DR585" s="443"/>
      <c r="DS585" s="443"/>
      <c r="DT585" s="443"/>
      <c r="DU585" s="443"/>
      <c r="DV585" s="443"/>
      <c r="DW585" s="443"/>
      <c r="DX585" s="444"/>
      <c r="DY585" s="129"/>
      <c r="DZ585" s="129"/>
      <c r="EA585" s="129"/>
      <c r="EB585" s="129"/>
      <c r="EC585" s="129"/>
      <c r="ED585" s="198"/>
      <c r="EE585" s="208"/>
      <c r="EF585" s="207"/>
      <c r="EG585" s="207"/>
      <c r="EH585" s="207"/>
      <c r="EI585" s="207"/>
      <c r="EJ585" s="207"/>
      <c r="EK585" s="207"/>
      <c r="EL585" s="207"/>
      <c r="EM585" s="207"/>
      <c r="EN585" s="207"/>
      <c r="EO585" s="207"/>
      <c r="EP585" s="207"/>
      <c r="EQ585" s="207"/>
      <c r="ER585" s="207"/>
      <c r="ES585" s="207"/>
      <c r="ET585" s="207"/>
      <c r="EU585" s="207"/>
      <c r="EV585" s="207"/>
      <c r="EW585" s="207"/>
      <c r="EX585" s="207"/>
      <c r="EY585" s="207"/>
      <c r="EZ585" s="207"/>
      <c r="FA585" s="207"/>
      <c r="FB585" s="207"/>
      <c r="FC585" s="207"/>
      <c r="FD585" s="207"/>
      <c r="FE585" s="207"/>
      <c r="FF585" s="207"/>
      <c r="FG585" s="207"/>
      <c r="FH585" s="207"/>
      <c r="FI585" s="207"/>
      <c r="FJ585" s="207"/>
      <c r="FK585" s="207"/>
      <c r="FL585" s="207"/>
      <c r="FM585" s="207"/>
      <c r="FN585" s="207"/>
      <c r="FO585" s="207"/>
      <c r="FP585" s="207"/>
      <c r="FQ585" s="207"/>
      <c r="FR585" s="207"/>
      <c r="FS585" s="207"/>
      <c r="FT585" s="207"/>
      <c r="FU585" s="207"/>
      <c r="FV585" s="207"/>
      <c r="FW585" s="207"/>
      <c r="FX585" s="207"/>
      <c r="FY585" s="207"/>
      <c r="FZ585" s="207"/>
      <c r="GA585" s="207"/>
      <c r="GB585" s="207"/>
      <c r="GC585" s="207"/>
      <c r="GD585" s="207"/>
      <c r="GE585" s="207"/>
      <c r="GF585" s="207"/>
      <c r="GG585" s="207"/>
      <c r="GH585" s="207"/>
      <c r="GI585" s="207"/>
      <c r="GJ585" s="207"/>
      <c r="GK585" s="207"/>
      <c r="GL585" s="207"/>
      <c r="GM585" s="207"/>
    </row>
    <row r="586" spans="1:195" s="236" customFormat="1" ht="17.100000000000001" customHeight="1" x14ac:dyDescent="0.4">
      <c r="A586" s="129"/>
      <c r="B586" s="129"/>
      <c r="C586" s="58"/>
      <c r="D586" s="58"/>
      <c r="E586" s="58"/>
      <c r="F586" s="58"/>
      <c r="G586" s="58"/>
      <c r="H586" s="58"/>
      <c r="I586" s="58"/>
      <c r="J586" s="58"/>
      <c r="K586" s="58"/>
      <c r="L586" s="58"/>
      <c r="M586" s="58"/>
      <c r="N586" s="58"/>
      <c r="O586" s="58"/>
      <c r="P586" s="58"/>
      <c r="Q586" s="58"/>
      <c r="R586" s="58"/>
      <c r="S586" s="58"/>
      <c r="T586" s="58"/>
      <c r="U586" s="58"/>
      <c r="V586" s="272"/>
      <c r="W586" s="272"/>
      <c r="X586" s="272"/>
      <c r="Y586" s="58"/>
      <c r="Z586" s="58"/>
      <c r="AA586" s="58"/>
      <c r="AB586" s="58"/>
      <c r="AC586" s="58"/>
      <c r="AD586" s="58"/>
      <c r="AE586" s="58"/>
      <c r="AF586" s="58"/>
      <c r="AG586" s="58"/>
      <c r="AH586" s="58"/>
      <c r="AI586" s="58"/>
      <c r="AJ586" s="58"/>
      <c r="AK586" s="58"/>
      <c r="AL586" s="58"/>
      <c r="AM586" s="58"/>
      <c r="AN586" s="58"/>
      <c r="AO586" s="58"/>
      <c r="AP586" s="58"/>
      <c r="AQ586" s="58"/>
      <c r="AR586" s="58"/>
      <c r="AS586" s="58"/>
      <c r="AT586" s="58"/>
      <c r="AU586" s="58"/>
      <c r="AV586" s="58"/>
      <c r="AW586" s="58"/>
      <c r="AX586" s="58"/>
      <c r="AY586" s="58"/>
      <c r="AZ586" s="58"/>
      <c r="BA586" s="58"/>
      <c r="BB586" s="58"/>
      <c r="BC586" s="58"/>
      <c r="BD586" s="58"/>
      <c r="BE586" s="58"/>
      <c r="BF586" s="58"/>
      <c r="BG586" s="58"/>
      <c r="BH586" s="58"/>
      <c r="BI586" s="58"/>
      <c r="BJ586" s="58"/>
      <c r="BK586" s="58"/>
      <c r="BL586" s="58"/>
      <c r="BM586" s="129"/>
      <c r="BN586" s="129"/>
      <c r="BO586" s="129"/>
      <c r="BP586" s="129"/>
      <c r="BQ586" s="129"/>
      <c r="BR586" s="445"/>
      <c r="BS586" s="446"/>
      <c r="BT586" s="447"/>
      <c r="BU586" s="442"/>
      <c r="BV586" s="443"/>
      <c r="BW586" s="443"/>
      <c r="BX586" s="443"/>
      <c r="BY586" s="443"/>
      <c r="BZ586" s="444"/>
      <c r="CA586" s="442"/>
      <c r="CB586" s="443"/>
      <c r="CC586" s="444"/>
      <c r="CD586" s="442"/>
      <c r="CE586" s="443"/>
      <c r="CF586" s="443"/>
      <c r="CG586" s="443"/>
      <c r="CH586" s="443"/>
      <c r="CI586" s="443"/>
      <c r="CJ586" s="443"/>
      <c r="CK586" s="443"/>
      <c r="CL586" s="443"/>
      <c r="CM586" s="444"/>
      <c r="CN586" s="442"/>
      <c r="CO586" s="443"/>
      <c r="CP586" s="443"/>
      <c r="CQ586" s="443"/>
      <c r="CR586" s="443"/>
      <c r="CS586" s="444"/>
      <c r="CT586" s="442"/>
      <c r="CU586" s="443"/>
      <c r="CV586" s="444"/>
      <c r="CW586" s="442"/>
      <c r="CX586" s="443"/>
      <c r="CY586" s="443"/>
      <c r="CZ586" s="443"/>
      <c r="DA586" s="443"/>
      <c r="DB586" s="443"/>
      <c r="DC586" s="443"/>
      <c r="DD586" s="444"/>
      <c r="DE586" s="442"/>
      <c r="DF586" s="443"/>
      <c r="DG586" s="443"/>
      <c r="DH586" s="443"/>
      <c r="DI586" s="443"/>
      <c r="DJ586" s="443"/>
      <c r="DK586" s="443"/>
      <c r="DL586" s="443"/>
      <c r="DM586" s="443"/>
      <c r="DN586" s="444"/>
      <c r="DO586" s="442"/>
      <c r="DP586" s="443"/>
      <c r="DQ586" s="443"/>
      <c r="DR586" s="443"/>
      <c r="DS586" s="443"/>
      <c r="DT586" s="443"/>
      <c r="DU586" s="443"/>
      <c r="DV586" s="443"/>
      <c r="DW586" s="443"/>
      <c r="DX586" s="444"/>
      <c r="DY586" s="129"/>
      <c r="DZ586" s="129"/>
      <c r="EA586" s="129"/>
      <c r="EB586" s="129"/>
      <c r="EC586" s="129"/>
      <c r="ED586" s="198"/>
      <c r="EE586" s="208"/>
      <c r="EF586" s="207"/>
      <c r="EG586" s="207"/>
      <c r="EH586" s="207"/>
      <c r="EI586" s="207"/>
      <c r="EJ586" s="207"/>
      <c r="EK586" s="207"/>
      <c r="EL586" s="207"/>
      <c r="EM586" s="207"/>
      <c r="EN586" s="207"/>
      <c r="EO586" s="207"/>
      <c r="EP586" s="207"/>
      <c r="EQ586" s="207"/>
      <c r="ER586" s="207"/>
      <c r="ES586" s="207"/>
      <c r="ET586" s="207"/>
      <c r="EU586" s="207"/>
      <c r="EV586" s="207"/>
      <c r="EW586" s="207"/>
      <c r="EX586" s="207"/>
      <c r="EY586" s="207"/>
      <c r="EZ586" s="207"/>
      <c r="FA586" s="207"/>
      <c r="FB586" s="207"/>
      <c r="FC586" s="207"/>
      <c r="FD586" s="207"/>
      <c r="FE586" s="207"/>
      <c r="FF586" s="207"/>
      <c r="FG586" s="207"/>
      <c r="FH586" s="207"/>
      <c r="FI586" s="207"/>
      <c r="FJ586" s="207"/>
      <c r="FK586" s="207"/>
      <c r="FL586" s="207"/>
      <c r="FM586" s="207"/>
      <c r="FN586" s="207"/>
      <c r="FO586" s="207"/>
      <c r="FP586" s="207"/>
      <c r="FQ586" s="207"/>
      <c r="FR586" s="207"/>
      <c r="FS586" s="207"/>
      <c r="FT586" s="207"/>
      <c r="FU586" s="207"/>
      <c r="FV586" s="207"/>
      <c r="FW586" s="207"/>
      <c r="FX586" s="207"/>
      <c r="FY586" s="207"/>
      <c r="FZ586" s="207"/>
      <c r="GA586" s="207"/>
      <c r="GB586" s="207"/>
      <c r="GC586" s="207"/>
      <c r="GD586" s="207"/>
      <c r="GE586" s="207"/>
      <c r="GF586" s="207"/>
      <c r="GG586" s="207"/>
      <c r="GH586" s="207"/>
      <c r="GI586" s="207"/>
      <c r="GJ586" s="207"/>
      <c r="GK586" s="207"/>
      <c r="GL586" s="207"/>
      <c r="GM586" s="207"/>
    </row>
    <row r="587" spans="1:195" s="236" customFormat="1" ht="17.100000000000001" customHeight="1" x14ac:dyDescent="0.4">
      <c r="A587" s="129"/>
      <c r="B587" s="129"/>
      <c r="C587" s="58"/>
      <c r="D587" s="58"/>
      <c r="E587" s="58"/>
      <c r="F587" s="58"/>
      <c r="G587" s="58"/>
      <c r="H587" s="58"/>
      <c r="I587" s="58"/>
      <c r="J587" s="58"/>
      <c r="K587" s="58"/>
      <c r="L587" s="58"/>
      <c r="M587" s="58"/>
      <c r="N587" s="58"/>
      <c r="O587" s="58"/>
      <c r="P587" s="58"/>
      <c r="Q587" s="58"/>
      <c r="R587" s="58"/>
      <c r="S587" s="58"/>
      <c r="T587" s="58"/>
      <c r="U587" s="58"/>
      <c r="V587" s="272"/>
      <c r="W587" s="272"/>
      <c r="X587" s="272"/>
      <c r="Y587" s="58"/>
      <c r="Z587" s="58"/>
      <c r="AA587" s="58"/>
      <c r="AB587" s="58"/>
      <c r="AC587" s="58"/>
      <c r="AD587" s="58"/>
      <c r="AE587" s="58"/>
      <c r="AF587" s="58"/>
      <c r="AG587" s="58"/>
      <c r="AH587" s="58"/>
      <c r="AI587" s="58"/>
      <c r="AJ587" s="58"/>
      <c r="AK587" s="58"/>
      <c r="AL587" s="58"/>
      <c r="AM587" s="58"/>
      <c r="AN587" s="58"/>
      <c r="AO587" s="58"/>
      <c r="AP587" s="58"/>
      <c r="AQ587" s="58"/>
      <c r="AR587" s="58"/>
      <c r="AS587" s="58"/>
      <c r="AT587" s="58"/>
      <c r="AU587" s="58"/>
      <c r="AV587" s="58"/>
      <c r="AW587" s="58"/>
      <c r="AX587" s="58"/>
      <c r="AY587" s="58"/>
      <c r="AZ587" s="58"/>
      <c r="BA587" s="58"/>
      <c r="BB587" s="58"/>
      <c r="BC587" s="58"/>
      <c r="BD587" s="58"/>
      <c r="BE587" s="58"/>
      <c r="BF587" s="58"/>
      <c r="BG587" s="58"/>
      <c r="BH587" s="58"/>
      <c r="BI587" s="58"/>
      <c r="BJ587" s="58"/>
      <c r="BK587" s="58"/>
      <c r="BL587" s="58"/>
      <c r="BM587" s="129"/>
      <c r="BN587" s="129"/>
      <c r="BO587" s="129"/>
      <c r="BP587" s="129"/>
      <c r="BQ587" s="129"/>
      <c r="BR587" s="445"/>
      <c r="BS587" s="446"/>
      <c r="BT587" s="447"/>
      <c r="BU587" s="442"/>
      <c r="BV587" s="443"/>
      <c r="BW587" s="443"/>
      <c r="BX587" s="443"/>
      <c r="BY587" s="443"/>
      <c r="BZ587" s="444"/>
      <c r="CA587" s="442"/>
      <c r="CB587" s="443"/>
      <c r="CC587" s="444"/>
      <c r="CD587" s="442"/>
      <c r="CE587" s="443"/>
      <c r="CF587" s="443"/>
      <c r="CG587" s="443"/>
      <c r="CH587" s="443"/>
      <c r="CI587" s="443"/>
      <c r="CJ587" s="443"/>
      <c r="CK587" s="443"/>
      <c r="CL587" s="443"/>
      <c r="CM587" s="444"/>
      <c r="CN587" s="442"/>
      <c r="CO587" s="443"/>
      <c r="CP587" s="443"/>
      <c r="CQ587" s="443"/>
      <c r="CR587" s="443"/>
      <c r="CS587" s="444"/>
      <c r="CT587" s="442"/>
      <c r="CU587" s="443"/>
      <c r="CV587" s="444"/>
      <c r="CW587" s="442"/>
      <c r="CX587" s="443"/>
      <c r="CY587" s="443"/>
      <c r="CZ587" s="443"/>
      <c r="DA587" s="443"/>
      <c r="DB587" s="443"/>
      <c r="DC587" s="443"/>
      <c r="DD587" s="444"/>
      <c r="DE587" s="442"/>
      <c r="DF587" s="443"/>
      <c r="DG587" s="443"/>
      <c r="DH587" s="443"/>
      <c r="DI587" s="443"/>
      <c r="DJ587" s="443"/>
      <c r="DK587" s="443"/>
      <c r="DL587" s="443"/>
      <c r="DM587" s="443"/>
      <c r="DN587" s="444"/>
      <c r="DO587" s="442"/>
      <c r="DP587" s="443"/>
      <c r="DQ587" s="443"/>
      <c r="DR587" s="443"/>
      <c r="DS587" s="443"/>
      <c r="DT587" s="443"/>
      <c r="DU587" s="443"/>
      <c r="DV587" s="443"/>
      <c r="DW587" s="443"/>
      <c r="DX587" s="444"/>
      <c r="DY587" s="129"/>
      <c r="DZ587" s="129"/>
      <c r="EA587" s="129"/>
      <c r="EB587" s="129"/>
      <c r="EC587" s="129"/>
      <c r="ED587" s="198"/>
      <c r="EE587" s="208"/>
      <c r="EF587" s="207"/>
      <c r="EG587" s="207"/>
      <c r="EH587" s="207"/>
      <c r="EI587" s="207"/>
      <c r="EJ587" s="207"/>
      <c r="EK587" s="207"/>
      <c r="EL587" s="207"/>
      <c r="EM587" s="207"/>
      <c r="EN587" s="207"/>
      <c r="EO587" s="207"/>
      <c r="EP587" s="207"/>
      <c r="EQ587" s="207"/>
      <c r="ER587" s="207"/>
      <c r="ES587" s="207"/>
      <c r="ET587" s="207"/>
      <c r="EU587" s="207"/>
      <c r="EV587" s="207"/>
      <c r="EW587" s="207"/>
      <c r="EX587" s="207"/>
      <c r="EY587" s="207"/>
      <c r="EZ587" s="207"/>
      <c r="FA587" s="207"/>
      <c r="FB587" s="207"/>
      <c r="FC587" s="207"/>
      <c r="FD587" s="207"/>
      <c r="FE587" s="207"/>
      <c r="FF587" s="207"/>
      <c r="FG587" s="207"/>
      <c r="FH587" s="207"/>
      <c r="FI587" s="207"/>
      <c r="FJ587" s="207"/>
      <c r="FK587" s="207"/>
      <c r="FL587" s="207"/>
      <c r="FM587" s="207"/>
      <c r="FN587" s="207"/>
      <c r="FO587" s="207"/>
      <c r="FP587" s="207"/>
      <c r="FQ587" s="207"/>
      <c r="FR587" s="207"/>
      <c r="FS587" s="207"/>
      <c r="FT587" s="207"/>
      <c r="FU587" s="207"/>
      <c r="FV587" s="207"/>
      <c r="FW587" s="207"/>
      <c r="FX587" s="207"/>
      <c r="FY587" s="207"/>
      <c r="FZ587" s="207"/>
      <c r="GA587" s="207"/>
      <c r="GB587" s="207"/>
      <c r="GC587" s="207"/>
      <c r="GD587" s="207"/>
      <c r="GE587" s="207"/>
      <c r="GF587" s="207"/>
      <c r="GG587" s="207"/>
      <c r="GH587" s="207"/>
      <c r="GI587" s="207"/>
      <c r="GJ587" s="207"/>
      <c r="GK587" s="207"/>
      <c r="GL587" s="207"/>
      <c r="GM587" s="207"/>
    </row>
    <row r="588" spans="1:195" s="236" customFormat="1" ht="17.100000000000001" customHeight="1" x14ac:dyDescent="0.4">
      <c r="A588" s="129"/>
      <c r="B588" s="129"/>
      <c r="C588" s="58"/>
      <c r="D588" s="58"/>
      <c r="E588" s="58"/>
      <c r="F588" s="58"/>
      <c r="G588" s="58"/>
      <c r="H588" s="58"/>
      <c r="I588" s="58"/>
      <c r="J588" s="58"/>
      <c r="K588" s="58"/>
      <c r="L588" s="58"/>
      <c r="M588" s="58"/>
      <c r="N588" s="58"/>
      <c r="O588" s="58"/>
      <c r="P588" s="58"/>
      <c r="Q588" s="58"/>
      <c r="R588" s="58"/>
      <c r="S588" s="58"/>
      <c r="T588" s="58"/>
      <c r="U588" s="58"/>
      <c r="V588" s="272"/>
      <c r="W588" s="272"/>
      <c r="X588" s="272"/>
      <c r="Y588" s="58"/>
      <c r="Z588" s="58"/>
      <c r="AA588" s="58"/>
      <c r="AB588" s="58"/>
      <c r="AC588" s="58"/>
      <c r="AD588" s="58"/>
      <c r="AE588" s="58"/>
      <c r="AF588" s="58"/>
      <c r="AG588" s="58"/>
      <c r="AH588" s="58"/>
      <c r="AI588" s="58"/>
      <c r="AJ588" s="58"/>
      <c r="AK588" s="58"/>
      <c r="AL588" s="58"/>
      <c r="AM588" s="58"/>
      <c r="AN588" s="58"/>
      <c r="AO588" s="58"/>
      <c r="AP588" s="58"/>
      <c r="AQ588" s="58"/>
      <c r="AR588" s="58"/>
      <c r="AS588" s="58"/>
      <c r="AT588" s="58"/>
      <c r="AU588" s="58"/>
      <c r="AV588" s="58"/>
      <c r="AW588" s="58"/>
      <c r="AX588" s="58"/>
      <c r="AY588" s="58"/>
      <c r="AZ588" s="58"/>
      <c r="BA588" s="58"/>
      <c r="BB588" s="58"/>
      <c r="BC588" s="58"/>
      <c r="BD588" s="58"/>
      <c r="BE588" s="58"/>
      <c r="BF588" s="58"/>
      <c r="BG588" s="58"/>
      <c r="BH588" s="58"/>
      <c r="BI588" s="58"/>
      <c r="BJ588" s="58"/>
      <c r="BK588" s="58"/>
      <c r="BL588" s="58"/>
      <c r="BM588" s="129"/>
      <c r="BN588" s="129"/>
      <c r="BO588" s="129"/>
      <c r="BP588" s="129"/>
      <c r="BQ588" s="129"/>
      <c r="BR588" s="445"/>
      <c r="BS588" s="446"/>
      <c r="BT588" s="447"/>
      <c r="BU588" s="442"/>
      <c r="BV588" s="443"/>
      <c r="BW588" s="443"/>
      <c r="BX588" s="443"/>
      <c r="BY588" s="443"/>
      <c r="BZ588" s="444"/>
      <c r="CA588" s="442"/>
      <c r="CB588" s="443"/>
      <c r="CC588" s="444"/>
      <c r="CD588" s="442"/>
      <c r="CE588" s="443"/>
      <c r="CF588" s="443"/>
      <c r="CG588" s="443"/>
      <c r="CH588" s="443"/>
      <c r="CI588" s="443"/>
      <c r="CJ588" s="443"/>
      <c r="CK588" s="443"/>
      <c r="CL588" s="443"/>
      <c r="CM588" s="444"/>
      <c r="CN588" s="442"/>
      <c r="CO588" s="443"/>
      <c r="CP588" s="443"/>
      <c r="CQ588" s="443"/>
      <c r="CR588" s="443"/>
      <c r="CS588" s="444"/>
      <c r="CT588" s="442"/>
      <c r="CU588" s="443"/>
      <c r="CV588" s="444"/>
      <c r="CW588" s="442"/>
      <c r="CX588" s="443"/>
      <c r="CY588" s="443"/>
      <c r="CZ588" s="443"/>
      <c r="DA588" s="443"/>
      <c r="DB588" s="443"/>
      <c r="DC588" s="443"/>
      <c r="DD588" s="444"/>
      <c r="DE588" s="442"/>
      <c r="DF588" s="443"/>
      <c r="DG588" s="443"/>
      <c r="DH588" s="443"/>
      <c r="DI588" s="443"/>
      <c r="DJ588" s="443"/>
      <c r="DK588" s="443"/>
      <c r="DL588" s="443"/>
      <c r="DM588" s="443"/>
      <c r="DN588" s="444"/>
      <c r="DO588" s="442"/>
      <c r="DP588" s="443"/>
      <c r="DQ588" s="443"/>
      <c r="DR588" s="443"/>
      <c r="DS588" s="443"/>
      <c r="DT588" s="443"/>
      <c r="DU588" s="443"/>
      <c r="DV588" s="443"/>
      <c r="DW588" s="443"/>
      <c r="DX588" s="444"/>
      <c r="DY588" s="129"/>
      <c r="DZ588" s="129"/>
      <c r="EA588" s="129"/>
      <c r="EB588" s="129"/>
      <c r="EC588" s="129"/>
      <c r="ED588" s="198"/>
      <c r="EE588" s="208"/>
      <c r="EF588" s="207"/>
      <c r="EG588" s="207"/>
      <c r="EH588" s="207"/>
      <c r="EI588" s="207"/>
      <c r="EJ588" s="207"/>
      <c r="EK588" s="207"/>
      <c r="EL588" s="207"/>
      <c r="EM588" s="207"/>
      <c r="EN588" s="207"/>
      <c r="EO588" s="207"/>
      <c r="EP588" s="207"/>
      <c r="EQ588" s="207"/>
      <c r="ER588" s="207"/>
      <c r="ES588" s="207"/>
      <c r="ET588" s="207"/>
      <c r="EU588" s="207"/>
      <c r="EV588" s="207"/>
      <c r="EW588" s="207"/>
      <c r="EX588" s="207"/>
      <c r="EY588" s="207"/>
      <c r="EZ588" s="207"/>
      <c r="FA588" s="207"/>
      <c r="FB588" s="207"/>
      <c r="FC588" s="207"/>
      <c r="FD588" s="207"/>
      <c r="FE588" s="207"/>
      <c r="FF588" s="207"/>
      <c r="FG588" s="207"/>
      <c r="FH588" s="207"/>
      <c r="FI588" s="207"/>
      <c r="FJ588" s="207"/>
      <c r="FK588" s="207"/>
      <c r="FL588" s="207"/>
      <c r="FM588" s="207"/>
      <c r="FN588" s="207"/>
      <c r="FO588" s="207"/>
      <c r="FP588" s="207"/>
      <c r="FQ588" s="207"/>
      <c r="FR588" s="207"/>
      <c r="FS588" s="207"/>
      <c r="FT588" s="207"/>
      <c r="FU588" s="207"/>
      <c r="FV588" s="207"/>
      <c r="FW588" s="207"/>
      <c r="FX588" s="207"/>
      <c r="FY588" s="207"/>
      <c r="FZ588" s="207"/>
      <c r="GA588" s="207"/>
      <c r="GB588" s="207"/>
      <c r="GC588" s="207"/>
      <c r="GD588" s="207"/>
      <c r="GE588" s="207"/>
      <c r="GF588" s="207"/>
      <c r="GG588" s="207"/>
      <c r="GH588" s="207"/>
      <c r="GI588" s="207"/>
      <c r="GJ588" s="207"/>
      <c r="GK588" s="207"/>
      <c r="GL588" s="207"/>
      <c r="GM588" s="207"/>
    </row>
    <row r="589" spans="1:195" s="236" customFormat="1" ht="17.100000000000001" customHeight="1" x14ac:dyDescent="0.4">
      <c r="A589" s="129"/>
      <c r="B589" s="129"/>
      <c r="C589" s="58"/>
      <c r="D589" s="58"/>
      <c r="E589" s="58"/>
      <c r="F589" s="58"/>
      <c r="G589" s="58"/>
      <c r="H589" s="58"/>
      <c r="I589" s="58"/>
      <c r="J589" s="58"/>
      <c r="K589" s="58"/>
      <c r="L589" s="58"/>
      <c r="M589" s="58"/>
      <c r="N589" s="58"/>
      <c r="O589" s="58"/>
      <c r="P589" s="58"/>
      <c r="Q589" s="58"/>
      <c r="R589" s="58"/>
      <c r="S589" s="58"/>
      <c r="T589" s="58"/>
      <c r="U589" s="58"/>
      <c r="V589" s="272"/>
      <c r="W589" s="272"/>
      <c r="X589" s="272"/>
      <c r="Y589" s="58"/>
      <c r="Z589" s="58"/>
      <c r="AA589" s="58"/>
      <c r="AB589" s="58"/>
      <c r="AC589" s="58"/>
      <c r="AD589" s="58"/>
      <c r="AE589" s="58"/>
      <c r="AF589" s="58"/>
      <c r="AG589" s="58"/>
      <c r="AH589" s="58"/>
      <c r="AI589" s="58"/>
      <c r="AJ589" s="58"/>
      <c r="AK589" s="58"/>
      <c r="AL589" s="58"/>
      <c r="AM589" s="58"/>
      <c r="AN589" s="58"/>
      <c r="AO589" s="58"/>
      <c r="AP589" s="58"/>
      <c r="AQ589" s="58"/>
      <c r="AR589" s="58"/>
      <c r="AS589" s="58"/>
      <c r="AT589" s="58"/>
      <c r="AU589" s="58"/>
      <c r="AV589" s="58"/>
      <c r="AW589" s="58"/>
      <c r="AX589" s="58"/>
      <c r="AY589" s="58"/>
      <c r="AZ589" s="58"/>
      <c r="BA589" s="58"/>
      <c r="BB589" s="58"/>
      <c r="BC589" s="58"/>
      <c r="BD589" s="58"/>
      <c r="BE589" s="58"/>
      <c r="BF589" s="58"/>
      <c r="BG589" s="58"/>
      <c r="BH589" s="58"/>
      <c r="BI589" s="58"/>
      <c r="BJ589" s="58"/>
      <c r="BK589" s="58"/>
      <c r="BL589" s="58"/>
      <c r="BM589" s="129"/>
      <c r="BN589" s="129"/>
      <c r="BO589" s="129"/>
      <c r="BP589" s="129"/>
      <c r="BQ589" s="129"/>
      <c r="BR589" s="445"/>
      <c r="BS589" s="446"/>
      <c r="BT589" s="447"/>
      <c r="BU589" s="442"/>
      <c r="BV589" s="443"/>
      <c r="BW589" s="443"/>
      <c r="BX589" s="443"/>
      <c r="BY589" s="443"/>
      <c r="BZ589" s="444"/>
      <c r="CA589" s="442"/>
      <c r="CB589" s="443"/>
      <c r="CC589" s="444"/>
      <c r="CD589" s="442"/>
      <c r="CE589" s="443"/>
      <c r="CF589" s="443"/>
      <c r="CG589" s="443"/>
      <c r="CH589" s="443"/>
      <c r="CI589" s="443"/>
      <c r="CJ589" s="443"/>
      <c r="CK589" s="443"/>
      <c r="CL589" s="443"/>
      <c r="CM589" s="444"/>
      <c r="CN589" s="442"/>
      <c r="CO589" s="443"/>
      <c r="CP589" s="443"/>
      <c r="CQ589" s="443"/>
      <c r="CR589" s="443"/>
      <c r="CS589" s="444"/>
      <c r="CT589" s="442"/>
      <c r="CU589" s="443"/>
      <c r="CV589" s="444"/>
      <c r="CW589" s="442"/>
      <c r="CX589" s="443"/>
      <c r="CY589" s="443"/>
      <c r="CZ589" s="443"/>
      <c r="DA589" s="443"/>
      <c r="DB589" s="443"/>
      <c r="DC589" s="443"/>
      <c r="DD589" s="444"/>
      <c r="DE589" s="442"/>
      <c r="DF589" s="443"/>
      <c r="DG589" s="443"/>
      <c r="DH589" s="443"/>
      <c r="DI589" s="443"/>
      <c r="DJ589" s="443"/>
      <c r="DK589" s="443"/>
      <c r="DL589" s="443"/>
      <c r="DM589" s="443"/>
      <c r="DN589" s="444"/>
      <c r="DO589" s="442"/>
      <c r="DP589" s="443"/>
      <c r="DQ589" s="443"/>
      <c r="DR589" s="443"/>
      <c r="DS589" s="443"/>
      <c r="DT589" s="443"/>
      <c r="DU589" s="443"/>
      <c r="DV589" s="443"/>
      <c r="DW589" s="443"/>
      <c r="DX589" s="444"/>
      <c r="DY589" s="129"/>
      <c r="DZ589" s="129"/>
      <c r="EA589" s="129"/>
      <c r="EB589" s="129"/>
      <c r="EC589" s="129"/>
      <c r="ED589" s="198"/>
      <c r="EE589" s="208"/>
      <c r="EF589" s="207"/>
      <c r="EG589" s="207"/>
      <c r="EH589" s="207"/>
      <c r="EI589" s="207"/>
      <c r="EJ589" s="207"/>
      <c r="EK589" s="207"/>
      <c r="EL589" s="207"/>
      <c r="EM589" s="207"/>
      <c r="EN589" s="207"/>
      <c r="EO589" s="207"/>
      <c r="EP589" s="207"/>
      <c r="EQ589" s="207"/>
      <c r="ER589" s="207"/>
      <c r="ES589" s="207"/>
      <c r="ET589" s="207"/>
      <c r="EU589" s="207"/>
      <c r="EV589" s="207"/>
      <c r="EW589" s="207"/>
      <c r="EX589" s="207"/>
      <c r="EY589" s="207"/>
      <c r="EZ589" s="207"/>
      <c r="FA589" s="207"/>
      <c r="FB589" s="207"/>
      <c r="FC589" s="207"/>
      <c r="FD589" s="207"/>
      <c r="FE589" s="207"/>
      <c r="FF589" s="207"/>
      <c r="FG589" s="207"/>
      <c r="FH589" s="207"/>
      <c r="FI589" s="207"/>
      <c r="FJ589" s="207"/>
      <c r="FK589" s="207"/>
      <c r="FL589" s="207"/>
      <c r="FM589" s="207"/>
      <c r="FN589" s="207"/>
      <c r="FO589" s="207"/>
      <c r="FP589" s="207"/>
      <c r="FQ589" s="207"/>
      <c r="FR589" s="207"/>
      <c r="FS589" s="207"/>
      <c r="FT589" s="207"/>
      <c r="FU589" s="207"/>
      <c r="FV589" s="207"/>
      <c r="FW589" s="207"/>
      <c r="FX589" s="207"/>
      <c r="FY589" s="207"/>
      <c r="FZ589" s="207"/>
      <c r="GA589" s="207"/>
      <c r="GB589" s="207"/>
      <c r="GC589" s="207"/>
      <c r="GD589" s="207"/>
      <c r="GE589" s="207"/>
      <c r="GF589" s="207"/>
      <c r="GG589" s="207"/>
      <c r="GH589" s="207"/>
      <c r="GI589" s="207"/>
      <c r="GJ589" s="207"/>
      <c r="GK589" s="207"/>
      <c r="GL589" s="207"/>
      <c r="GM589" s="207"/>
    </row>
    <row r="590" spans="1:195" s="236" customFormat="1" ht="17.100000000000001" customHeight="1" x14ac:dyDescent="0.4">
      <c r="A590" s="129"/>
      <c r="B590" s="129"/>
      <c r="C590" s="58"/>
      <c r="D590" s="58"/>
      <c r="E590" s="58"/>
      <c r="F590" s="58"/>
      <c r="G590" s="58"/>
      <c r="H590" s="58"/>
      <c r="I590" s="58"/>
      <c r="J590" s="58"/>
      <c r="K590" s="58"/>
      <c r="L590" s="58"/>
      <c r="M590" s="58"/>
      <c r="N590" s="58"/>
      <c r="O590" s="58"/>
      <c r="P590" s="58"/>
      <c r="Q590" s="58"/>
      <c r="R590" s="58"/>
      <c r="S590" s="58"/>
      <c r="T590" s="58"/>
      <c r="U590" s="58"/>
      <c r="V590" s="272"/>
      <c r="W590" s="272"/>
      <c r="X590" s="272"/>
      <c r="Y590" s="58"/>
      <c r="Z590" s="58"/>
      <c r="AA590" s="58"/>
      <c r="AB590" s="58"/>
      <c r="AC590" s="58"/>
      <c r="AD590" s="58"/>
      <c r="AE590" s="58"/>
      <c r="AF590" s="58"/>
      <c r="AG590" s="58"/>
      <c r="AH590" s="58"/>
      <c r="AI590" s="58"/>
      <c r="AJ590" s="58"/>
      <c r="AK590" s="58"/>
      <c r="AL590" s="58"/>
      <c r="AM590" s="58"/>
      <c r="AN590" s="58"/>
      <c r="AO590" s="58"/>
      <c r="AP590" s="58"/>
      <c r="AQ590" s="58"/>
      <c r="AR590" s="58"/>
      <c r="AS590" s="58"/>
      <c r="AT590" s="58"/>
      <c r="AU590" s="58"/>
      <c r="AV590" s="58"/>
      <c r="AW590" s="58"/>
      <c r="AX590" s="58"/>
      <c r="AY590" s="58"/>
      <c r="AZ590" s="58"/>
      <c r="BA590" s="58"/>
      <c r="BB590" s="58"/>
      <c r="BC590" s="58"/>
      <c r="BD590" s="58"/>
      <c r="BE590" s="58"/>
      <c r="BF590" s="58"/>
      <c r="BG590" s="58"/>
      <c r="BH590" s="58"/>
      <c r="BI590" s="58"/>
      <c r="BJ590" s="58"/>
      <c r="BK590" s="58"/>
      <c r="BL590" s="58"/>
      <c r="BM590" s="129"/>
      <c r="BN590" s="129"/>
      <c r="BO590" s="129"/>
      <c r="BP590" s="129"/>
      <c r="BQ590" s="129"/>
      <c r="BR590" s="445"/>
      <c r="BS590" s="446"/>
      <c r="BT590" s="447"/>
      <c r="BU590" s="442"/>
      <c r="BV590" s="443"/>
      <c r="BW590" s="443"/>
      <c r="BX590" s="443"/>
      <c r="BY590" s="443"/>
      <c r="BZ590" s="444"/>
      <c r="CA590" s="442"/>
      <c r="CB590" s="443"/>
      <c r="CC590" s="444"/>
      <c r="CD590" s="442"/>
      <c r="CE590" s="443"/>
      <c r="CF590" s="443"/>
      <c r="CG590" s="443"/>
      <c r="CH590" s="443"/>
      <c r="CI590" s="443"/>
      <c r="CJ590" s="443"/>
      <c r="CK590" s="443"/>
      <c r="CL590" s="443"/>
      <c r="CM590" s="444"/>
      <c r="CN590" s="442"/>
      <c r="CO590" s="443"/>
      <c r="CP590" s="443"/>
      <c r="CQ590" s="443"/>
      <c r="CR590" s="443"/>
      <c r="CS590" s="444"/>
      <c r="CT590" s="442"/>
      <c r="CU590" s="443"/>
      <c r="CV590" s="444"/>
      <c r="CW590" s="442"/>
      <c r="CX590" s="443"/>
      <c r="CY590" s="443"/>
      <c r="CZ590" s="443"/>
      <c r="DA590" s="443"/>
      <c r="DB590" s="443"/>
      <c r="DC590" s="443"/>
      <c r="DD590" s="444"/>
      <c r="DE590" s="442"/>
      <c r="DF590" s="443"/>
      <c r="DG590" s="443"/>
      <c r="DH590" s="443"/>
      <c r="DI590" s="443"/>
      <c r="DJ590" s="443"/>
      <c r="DK590" s="443"/>
      <c r="DL590" s="443"/>
      <c r="DM590" s="443"/>
      <c r="DN590" s="444"/>
      <c r="DO590" s="442"/>
      <c r="DP590" s="443"/>
      <c r="DQ590" s="443"/>
      <c r="DR590" s="443"/>
      <c r="DS590" s="443"/>
      <c r="DT590" s="443"/>
      <c r="DU590" s="443"/>
      <c r="DV590" s="443"/>
      <c r="DW590" s="443"/>
      <c r="DX590" s="444"/>
      <c r="DY590" s="129"/>
      <c r="DZ590" s="129"/>
      <c r="EA590" s="129"/>
      <c r="EB590" s="129"/>
      <c r="EC590" s="129"/>
      <c r="ED590" s="198"/>
      <c r="EE590" s="208"/>
      <c r="EF590" s="207"/>
      <c r="EG590" s="207"/>
      <c r="EH590" s="207"/>
      <c r="EI590" s="207"/>
      <c r="EJ590" s="207"/>
      <c r="EK590" s="207"/>
      <c r="EL590" s="207"/>
      <c r="EM590" s="207"/>
      <c r="EN590" s="207"/>
      <c r="EO590" s="207"/>
      <c r="EP590" s="207"/>
      <c r="EQ590" s="207"/>
      <c r="ER590" s="207"/>
      <c r="ES590" s="207"/>
      <c r="ET590" s="207"/>
      <c r="EU590" s="207"/>
      <c r="EV590" s="207"/>
      <c r="EW590" s="207"/>
      <c r="EX590" s="207"/>
      <c r="EY590" s="207"/>
      <c r="EZ590" s="207"/>
      <c r="FA590" s="207"/>
      <c r="FB590" s="207"/>
      <c r="FC590" s="207"/>
      <c r="FD590" s="207"/>
      <c r="FE590" s="207"/>
      <c r="FF590" s="207"/>
      <c r="FG590" s="207"/>
      <c r="FH590" s="207"/>
      <c r="FI590" s="207"/>
      <c r="FJ590" s="207"/>
      <c r="FK590" s="207"/>
      <c r="FL590" s="207"/>
      <c r="FM590" s="207"/>
      <c r="FN590" s="207"/>
      <c r="FO590" s="207"/>
      <c r="FP590" s="207"/>
      <c r="FQ590" s="207"/>
      <c r="FR590" s="207"/>
      <c r="FS590" s="207"/>
      <c r="FT590" s="207"/>
      <c r="FU590" s="207"/>
      <c r="FV590" s="207"/>
      <c r="FW590" s="207"/>
      <c r="FX590" s="207"/>
      <c r="FY590" s="207"/>
      <c r="FZ590" s="207"/>
      <c r="GA590" s="207"/>
      <c r="GB590" s="207"/>
      <c r="GC590" s="207"/>
      <c r="GD590" s="207"/>
      <c r="GE590" s="207"/>
      <c r="GF590" s="207"/>
      <c r="GG590" s="207"/>
      <c r="GH590" s="207"/>
      <c r="GI590" s="207"/>
      <c r="GJ590" s="207"/>
      <c r="GK590" s="207"/>
      <c r="GL590" s="207"/>
      <c r="GM590" s="207"/>
    </row>
    <row r="591" spans="1:195" s="236" customFormat="1" ht="17.100000000000001" customHeight="1" x14ac:dyDescent="0.4">
      <c r="A591" s="129"/>
      <c r="B591" s="129"/>
      <c r="C591" s="58"/>
      <c r="D591" s="58"/>
      <c r="E591" s="58"/>
      <c r="F591" s="58"/>
      <c r="G591" s="58"/>
      <c r="H591" s="58"/>
      <c r="I591" s="58"/>
      <c r="J591" s="58"/>
      <c r="K591" s="58"/>
      <c r="L591" s="58"/>
      <c r="M591" s="58"/>
      <c r="N591" s="58"/>
      <c r="O591" s="58"/>
      <c r="P591" s="58"/>
      <c r="Q591" s="58"/>
      <c r="R591" s="58"/>
      <c r="S591" s="58"/>
      <c r="T591" s="58"/>
      <c r="U591" s="58"/>
      <c r="V591" s="272"/>
      <c r="W591" s="272"/>
      <c r="X591" s="272"/>
      <c r="Y591" s="58"/>
      <c r="Z591" s="58"/>
      <c r="AA591" s="58"/>
      <c r="AB591" s="58"/>
      <c r="AC591" s="58"/>
      <c r="AD591" s="58"/>
      <c r="AE591" s="58"/>
      <c r="AF591" s="58"/>
      <c r="AG591" s="58"/>
      <c r="AH591" s="58"/>
      <c r="AI591" s="58"/>
      <c r="AJ591" s="58"/>
      <c r="AK591" s="58"/>
      <c r="AL591" s="58"/>
      <c r="AM591" s="58"/>
      <c r="AN591" s="58"/>
      <c r="AO591" s="58"/>
      <c r="AP591" s="58"/>
      <c r="AQ591" s="58"/>
      <c r="AR591" s="58"/>
      <c r="AS591" s="58"/>
      <c r="AT591" s="58"/>
      <c r="AU591" s="58"/>
      <c r="AV591" s="58"/>
      <c r="AW591" s="58"/>
      <c r="AX591" s="58"/>
      <c r="AY591" s="58"/>
      <c r="AZ591" s="58"/>
      <c r="BA591" s="58"/>
      <c r="BB591" s="58"/>
      <c r="BC591" s="58"/>
      <c r="BD591" s="58"/>
      <c r="BE591" s="58"/>
      <c r="BF591" s="58"/>
      <c r="BG591" s="58"/>
      <c r="BH591" s="58"/>
      <c r="BI591" s="58"/>
      <c r="BJ591" s="58"/>
      <c r="BK591" s="58"/>
      <c r="BL591" s="58"/>
      <c r="BM591" s="129"/>
      <c r="BN591" s="129"/>
      <c r="BO591" s="129"/>
      <c r="BP591" s="129"/>
      <c r="BQ591" s="129"/>
      <c r="BR591" s="445"/>
      <c r="BS591" s="446"/>
      <c r="BT591" s="447"/>
      <c r="BU591" s="442"/>
      <c r="BV591" s="443"/>
      <c r="BW591" s="443"/>
      <c r="BX591" s="443"/>
      <c r="BY591" s="443"/>
      <c r="BZ591" s="444"/>
      <c r="CA591" s="442"/>
      <c r="CB591" s="443"/>
      <c r="CC591" s="444"/>
      <c r="CD591" s="442"/>
      <c r="CE591" s="443"/>
      <c r="CF591" s="443"/>
      <c r="CG591" s="443"/>
      <c r="CH591" s="443"/>
      <c r="CI591" s="443"/>
      <c r="CJ591" s="443"/>
      <c r="CK591" s="443"/>
      <c r="CL591" s="443"/>
      <c r="CM591" s="444"/>
      <c r="CN591" s="442"/>
      <c r="CO591" s="443"/>
      <c r="CP591" s="443"/>
      <c r="CQ591" s="443"/>
      <c r="CR591" s="443"/>
      <c r="CS591" s="444"/>
      <c r="CT591" s="442"/>
      <c r="CU591" s="443"/>
      <c r="CV591" s="444"/>
      <c r="CW591" s="442"/>
      <c r="CX591" s="443"/>
      <c r="CY591" s="443"/>
      <c r="CZ591" s="443"/>
      <c r="DA591" s="443"/>
      <c r="DB591" s="443"/>
      <c r="DC591" s="443"/>
      <c r="DD591" s="444"/>
      <c r="DE591" s="442"/>
      <c r="DF591" s="443"/>
      <c r="DG591" s="443"/>
      <c r="DH591" s="443"/>
      <c r="DI591" s="443"/>
      <c r="DJ591" s="443"/>
      <c r="DK591" s="443"/>
      <c r="DL591" s="443"/>
      <c r="DM591" s="443"/>
      <c r="DN591" s="444"/>
      <c r="DO591" s="442"/>
      <c r="DP591" s="443"/>
      <c r="DQ591" s="443"/>
      <c r="DR591" s="443"/>
      <c r="DS591" s="443"/>
      <c r="DT591" s="443"/>
      <c r="DU591" s="443"/>
      <c r="DV591" s="443"/>
      <c r="DW591" s="443"/>
      <c r="DX591" s="444"/>
      <c r="DY591" s="129"/>
      <c r="DZ591" s="129"/>
      <c r="EA591" s="129"/>
      <c r="EB591" s="129"/>
      <c r="EC591" s="129"/>
      <c r="ED591" s="198"/>
      <c r="EE591" s="208"/>
      <c r="EF591" s="207"/>
      <c r="EG591" s="207"/>
      <c r="EH591" s="207"/>
      <c r="EI591" s="207"/>
      <c r="EJ591" s="207"/>
      <c r="EK591" s="207"/>
      <c r="EL591" s="207"/>
      <c r="EM591" s="207"/>
      <c r="EN591" s="207"/>
      <c r="EO591" s="207"/>
      <c r="EP591" s="207"/>
      <c r="EQ591" s="207"/>
      <c r="ER591" s="207"/>
      <c r="ES591" s="207"/>
      <c r="ET591" s="207"/>
      <c r="EU591" s="207"/>
      <c r="EV591" s="207"/>
      <c r="EW591" s="207"/>
      <c r="EX591" s="207"/>
      <c r="EY591" s="207"/>
      <c r="EZ591" s="207"/>
      <c r="FA591" s="207"/>
      <c r="FB591" s="207"/>
      <c r="FC591" s="207"/>
      <c r="FD591" s="207"/>
      <c r="FE591" s="207"/>
      <c r="FF591" s="207"/>
      <c r="FG591" s="207"/>
      <c r="FH591" s="207"/>
      <c r="FI591" s="207"/>
      <c r="FJ591" s="207"/>
      <c r="FK591" s="207"/>
      <c r="FL591" s="207"/>
      <c r="FM591" s="207"/>
      <c r="FN591" s="207"/>
      <c r="FO591" s="207"/>
      <c r="FP591" s="207"/>
      <c r="FQ591" s="207"/>
      <c r="FR591" s="207"/>
      <c r="FS591" s="207"/>
      <c r="FT591" s="207"/>
      <c r="FU591" s="207"/>
      <c r="FV591" s="207"/>
      <c r="FW591" s="207"/>
      <c r="FX591" s="207"/>
      <c r="FY591" s="207"/>
      <c r="FZ591" s="207"/>
      <c r="GA591" s="207"/>
      <c r="GB591" s="207"/>
      <c r="GC591" s="207"/>
      <c r="GD591" s="207"/>
      <c r="GE591" s="207"/>
      <c r="GF591" s="207"/>
      <c r="GG591" s="207"/>
      <c r="GH591" s="207"/>
      <c r="GI591" s="207"/>
      <c r="GJ591" s="207"/>
      <c r="GK591" s="207"/>
      <c r="GL591" s="207"/>
      <c r="GM591" s="207"/>
    </row>
    <row r="592" spans="1:195" s="236" customFormat="1" ht="17.100000000000001" customHeight="1" x14ac:dyDescent="0.4">
      <c r="A592" s="129"/>
      <c r="B592" s="129"/>
      <c r="C592" s="58"/>
      <c r="D592" s="58"/>
      <c r="E592" s="58"/>
      <c r="F592" s="58"/>
      <c r="G592" s="58"/>
      <c r="H592" s="58"/>
      <c r="I592" s="58"/>
      <c r="J592" s="58"/>
      <c r="K592" s="58"/>
      <c r="L592" s="58"/>
      <c r="M592" s="58"/>
      <c r="N592" s="58"/>
      <c r="O592" s="58"/>
      <c r="P592" s="58"/>
      <c r="Q592" s="58"/>
      <c r="R592" s="58"/>
      <c r="S592" s="58"/>
      <c r="T592" s="58"/>
      <c r="U592" s="58"/>
      <c r="V592" s="58"/>
      <c r="W592" s="58"/>
      <c r="X592" s="58"/>
      <c r="Y592" s="58"/>
      <c r="Z592" s="58"/>
      <c r="AA592" s="58"/>
      <c r="AB592" s="58"/>
      <c r="AC592" s="58"/>
      <c r="AD592" s="58"/>
      <c r="AE592" s="58"/>
      <c r="AF592" s="58"/>
      <c r="AG592" s="58"/>
      <c r="AH592" s="58"/>
      <c r="AI592" s="58"/>
      <c r="AJ592" s="58"/>
      <c r="AK592" s="58"/>
      <c r="AL592" s="58"/>
      <c r="AM592" s="58"/>
      <c r="AN592" s="58"/>
      <c r="AO592" s="58"/>
      <c r="AP592" s="58"/>
      <c r="AQ592" s="58"/>
      <c r="AR592" s="58"/>
      <c r="AS592" s="58"/>
      <c r="AT592" s="58"/>
      <c r="AU592" s="58"/>
      <c r="AV592" s="58"/>
      <c r="AW592" s="58"/>
      <c r="AX592" s="58"/>
      <c r="AY592" s="58"/>
      <c r="AZ592" s="58"/>
      <c r="BA592" s="58"/>
      <c r="BB592" s="58"/>
      <c r="BC592" s="58"/>
      <c r="BD592" s="58"/>
      <c r="BE592" s="58"/>
      <c r="BF592" s="58"/>
      <c r="BG592" s="58"/>
      <c r="BH592" s="58"/>
      <c r="BI592" s="272"/>
      <c r="BJ592" s="272"/>
      <c r="BK592" s="272"/>
      <c r="BL592" s="272"/>
      <c r="BM592" s="129"/>
      <c r="BN592" s="129"/>
      <c r="BO592" s="129"/>
      <c r="BP592" s="129"/>
      <c r="BQ592" s="129"/>
      <c r="BR592" s="445"/>
      <c r="BS592" s="446"/>
      <c r="BT592" s="447"/>
      <c r="BU592" s="442"/>
      <c r="BV592" s="443"/>
      <c r="BW592" s="443"/>
      <c r="BX592" s="443"/>
      <c r="BY592" s="443"/>
      <c r="BZ592" s="444"/>
      <c r="CA592" s="442"/>
      <c r="CB592" s="443"/>
      <c r="CC592" s="444"/>
      <c r="CD592" s="442"/>
      <c r="CE592" s="443"/>
      <c r="CF592" s="443"/>
      <c r="CG592" s="443"/>
      <c r="CH592" s="443"/>
      <c r="CI592" s="443"/>
      <c r="CJ592" s="443"/>
      <c r="CK592" s="443"/>
      <c r="CL592" s="443"/>
      <c r="CM592" s="444"/>
      <c r="CN592" s="442"/>
      <c r="CO592" s="443"/>
      <c r="CP592" s="443"/>
      <c r="CQ592" s="443"/>
      <c r="CR592" s="443"/>
      <c r="CS592" s="444"/>
      <c r="CT592" s="442"/>
      <c r="CU592" s="443"/>
      <c r="CV592" s="444"/>
      <c r="CW592" s="442"/>
      <c r="CX592" s="443"/>
      <c r="CY592" s="443"/>
      <c r="CZ592" s="443"/>
      <c r="DA592" s="443"/>
      <c r="DB592" s="443"/>
      <c r="DC592" s="443"/>
      <c r="DD592" s="444"/>
      <c r="DE592" s="442"/>
      <c r="DF592" s="443"/>
      <c r="DG592" s="443"/>
      <c r="DH592" s="443"/>
      <c r="DI592" s="443"/>
      <c r="DJ592" s="443"/>
      <c r="DK592" s="443"/>
      <c r="DL592" s="443"/>
      <c r="DM592" s="443"/>
      <c r="DN592" s="444"/>
      <c r="DO592" s="442"/>
      <c r="DP592" s="443"/>
      <c r="DQ592" s="443"/>
      <c r="DR592" s="443"/>
      <c r="DS592" s="443"/>
      <c r="DT592" s="443"/>
      <c r="DU592" s="443"/>
      <c r="DV592" s="443"/>
      <c r="DW592" s="443"/>
      <c r="DX592" s="444"/>
      <c r="DY592" s="129"/>
      <c r="DZ592" s="129"/>
      <c r="EA592" s="129"/>
      <c r="EB592" s="129"/>
      <c r="EC592" s="129"/>
      <c r="ED592" s="198"/>
      <c r="EE592" s="208"/>
      <c r="EF592" s="207"/>
      <c r="EG592" s="207"/>
      <c r="EH592" s="207"/>
      <c r="EI592" s="207"/>
      <c r="EJ592" s="207"/>
      <c r="EK592" s="207"/>
      <c r="EL592" s="207"/>
      <c r="EM592" s="207"/>
      <c r="EN592" s="207"/>
      <c r="EO592" s="207"/>
      <c r="EP592" s="207"/>
      <c r="EQ592" s="207"/>
      <c r="ER592" s="207"/>
      <c r="ES592" s="207"/>
      <c r="ET592" s="207"/>
      <c r="EU592" s="207"/>
      <c r="EV592" s="207"/>
      <c r="EW592" s="207"/>
      <c r="EX592" s="207"/>
      <c r="EY592" s="207"/>
      <c r="EZ592" s="207"/>
      <c r="FA592" s="207"/>
      <c r="FB592" s="207"/>
      <c r="FC592" s="207"/>
      <c r="FD592" s="207"/>
      <c r="FE592" s="207"/>
      <c r="FF592" s="207"/>
      <c r="FG592" s="207"/>
      <c r="FH592" s="207"/>
      <c r="FI592" s="207"/>
      <c r="FJ592" s="207"/>
      <c r="FK592" s="207"/>
      <c r="FL592" s="207"/>
      <c r="FM592" s="207"/>
      <c r="FN592" s="207"/>
      <c r="FO592" s="207"/>
      <c r="FP592" s="207"/>
      <c r="FQ592" s="207"/>
      <c r="FR592" s="207"/>
      <c r="FS592" s="207"/>
      <c r="FT592" s="207"/>
      <c r="FU592" s="207"/>
      <c r="FV592" s="207"/>
      <c r="FW592" s="207"/>
      <c r="FX592" s="207"/>
      <c r="FY592" s="207"/>
      <c r="FZ592" s="207"/>
      <c r="GA592" s="207"/>
      <c r="GB592" s="207"/>
      <c r="GC592" s="207"/>
      <c r="GD592" s="207"/>
      <c r="GE592" s="207"/>
      <c r="GF592" s="207"/>
      <c r="GG592" s="207"/>
      <c r="GH592" s="207"/>
      <c r="GI592" s="207"/>
      <c r="GJ592" s="207"/>
      <c r="GK592" s="207"/>
      <c r="GL592" s="207"/>
      <c r="GM592" s="207"/>
    </row>
    <row r="593" spans="1:195" s="236" customFormat="1" ht="17.100000000000001" customHeight="1" x14ac:dyDescent="0.4">
      <c r="A593" s="129"/>
      <c r="B593" s="129"/>
      <c r="C593" s="58"/>
      <c r="D593" s="58"/>
      <c r="E593" s="58"/>
      <c r="F593" s="58"/>
      <c r="G593" s="58"/>
      <c r="H593" s="58"/>
      <c r="I593" s="58"/>
      <c r="J593" s="58"/>
      <c r="K593" s="58"/>
      <c r="L593" s="58"/>
      <c r="M593" s="58"/>
      <c r="N593" s="58"/>
      <c r="O593" s="58"/>
      <c r="P593" s="58"/>
      <c r="Q593" s="58"/>
      <c r="R593" s="58"/>
      <c r="S593" s="58"/>
      <c r="T593" s="58"/>
      <c r="U593" s="58"/>
      <c r="V593" s="58"/>
      <c r="W593" s="58"/>
      <c r="X593" s="58"/>
      <c r="Y593" s="58"/>
      <c r="Z593" s="58"/>
      <c r="AA593" s="58"/>
      <c r="AB593" s="58"/>
      <c r="AC593" s="58"/>
      <c r="AD593" s="58"/>
      <c r="AE593" s="58"/>
      <c r="AF593" s="58"/>
      <c r="AG593" s="58"/>
      <c r="AH593" s="58"/>
      <c r="AI593" s="58"/>
      <c r="AJ593" s="58"/>
      <c r="AK593" s="58"/>
      <c r="AL593" s="58"/>
      <c r="AM593" s="58"/>
      <c r="AN593" s="58"/>
      <c r="AO593" s="58"/>
      <c r="AP593" s="58"/>
      <c r="AQ593" s="58"/>
      <c r="AR593" s="58"/>
      <c r="AS593" s="58"/>
      <c r="AT593" s="58"/>
      <c r="AU593" s="58"/>
      <c r="AV593" s="58"/>
      <c r="AW593" s="58"/>
      <c r="AX593" s="58"/>
      <c r="AY593" s="58"/>
      <c r="AZ593" s="58"/>
      <c r="BA593" s="58"/>
      <c r="BB593" s="58"/>
      <c r="BC593" s="58"/>
      <c r="BD593" s="58"/>
      <c r="BE593" s="58"/>
      <c r="BF593" s="58"/>
      <c r="BG593" s="58"/>
      <c r="BH593" s="58"/>
      <c r="BI593" s="58"/>
      <c r="BJ593" s="58"/>
      <c r="BK593" s="58"/>
      <c r="BL593" s="58"/>
      <c r="BM593" s="129"/>
      <c r="BN593" s="129"/>
      <c r="BO593" s="129"/>
      <c r="BP593" s="129"/>
      <c r="BQ593" s="129"/>
      <c r="BR593" s="445"/>
      <c r="BS593" s="446"/>
      <c r="BT593" s="447"/>
      <c r="BU593" s="442"/>
      <c r="BV593" s="443"/>
      <c r="BW593" s="443"/>
      <c r="BX593" s="443"/>
      <c r="BY593" s="443"/>
      <c r="BZ593" s="444"/>
      <c r="CA593" s="442"/>
      <c r="CB593" s="443"/>
      <c r="CC593" s="444"/>
      <c r="CD593" s="442"/>
      <c r="CE593" s="443"/>
      <c r="CF593" s="443"/>
      <c r="CG593" s="443"/>
      <c r="CH593" s="443"/>
      <c r="CI593" s="443"/>
      <c r="CJ593" s="443"/>
      <c r="CK593" s="443"/>
      <c r="CL593" s="443"/>
      <c r="CM593" s="444"/>
      <c r="CN593" s="442"/>
      <c r="CO593" s="443"/>
      <c r="CP593" s="443"/>
      <c r="CQ593" s="443"/>
      <c r="CR593" s="443"/>
      <c r="CS593" s="444"/>
      <c r="CT593" s="442"/>
      <c r="CU593" s="443"/>
      <c r="CV593" s="444"/>
      <c r="CW593" s="442"/>
      <c r="CX593" s="443"/>
      <c r="CY593" s="443"/>
      <c r="CZ593" s="443"/>
      <c r="DA593" s="443"/>
      <c r="DB593" s="443"/>
      <c r="DC593" s="443"/>
      <c r="DD593" s="444"/>
      <c r="DE593" s="442"/>
      <c r="DF593" s="443"/>
      <c r="DG593" s="443"/>
      <c r="DH593" s="443"/>
      <c r="DI593" s="443"/>
      <c r="DJ593" s="443"/>
      <c r="DK593" s="443"/>
      <c r="DL593" s="443"/>
      <c r="DM593" s="443"/>
      <c r="DN593" s="444"/>
      <c r="DO593" s="442"/>
      <c r="DP593" s="443"/>
      <c r="DQ593" s="443"/>
      <c r="DR593" s="443"/>
      <c r="DS593" s="443"/>
      <c r="DT593" s="443"/>
      <c r="DU593" s="443"/>
      <c r="DV593" s="443"/>
      <c r="DW593" s="443"/>
      <c r="DX593" s="444"/>
      <c r="DY593" s="129"/>
      <c r="DZ593" s="129"/>
      <c r="EA593" s="129"/>
      <c r="EB593" s="129"/>
      <c r="EC593" s="129"/>
      <c r="ED593" s="198"/>
      <c r="EE593" s="208"/>
      <c r="EF593" s="207"/>
      <c r="EG593" s="207"/>
      <c r="EH593" s="207"/>
      <c r="EI593" s="207"/>
      <c r="EJ593" s="207"/>
      <c r="EK593" s="207"/>
      <c r="EL593" s="207"/>
      <c r="EM593" s="207"/>
      <c r="EN593" s="207"/>
      <c r="EO593" s="207"/>
      <c r="EP593" s="207"/>
      <c r="EQ593" s="207"/>
      <c r="ER593" s="207"/>
      <c r="ES593" s="207"/>
      <c r="ET593" s="207"/>
      <c r="EU593" s="207"/>
      <c r="EV593" s="207"/>
      <c r="EW593" s="207"/>
      <c r="EX593" s="207"/>
      <c r="EY593" s="207"/>
      <c r="EZ593" s="207"/>
      <c r="FA593" s="207"/>
      <c r="FB593" s="207"/>
      <c r="FC593" s="207"/>
      <c r="FD593" s="207"/>
      <c r="FE593" s="207"/>
      <c r="FF593" s="207"/>
      <c r="FG593" s="207"/>
      <c r="FH593" s="207"/>
      <c r="FI593" s="207"/>
      <c r="FJ593" s="207"/>
      <c r="FK593" s="207"/>
      <c r="FL593" s="207"/>
      <c r="FM593" s="207"/>
      <c r="FN593" s="207"/>
      <c r="FO593" s="207"/>
      <c r="FP593" s="207"/>
      <c r="FQ593" s="207"/>
      <c r="FR593" s="207"/>
      <c r="FS593" s="207"/>
      <c r="FT593" s="207"/>
      <c r="FU593" s="207"/>
      <c r="FV593" s="207"/>
      <c r="FW593" s="207"/>
      <c r="FX593" s="207"/>
      <c r="FY593" s="207"/>
      <c r="FZ593" s="207"/>
      <c r="GA593" s="207"/>
      <c r="GB593" s="207"/>
      <c r="GC593" s="207"/>
      <c r="GD593" s="207"/>
      <c r="GE593" s="207"/>
      <c r="GF593" s="207"/>
      <c r="GG593" s="207"/>
      <c r="GH593" s="207"/>
      <c r="GI593" s="207"/>
      <c r="GJ593" s="207"/>
      <c r="GK593" s="207"/>
      <c r="GL593" s="207"/>
      <c r="GM593" s="207"/>
    </row>
    <row r="594" spans="1:195" s="236" customFormat="1" ht="17.100000000000001" customHeight="1" x14ac:dyDescent="0.4">
      <c r="A594" s="129"/>
      <c r="B594" s="129"/>
      <c r="C594" s="272"/>
      <c r="D594" s="272"/>
      <c r="E594" s="58"/>
      <c r="F594" s="58"/>
      <c r="G594" s="58"/>
      <c r="H594" s="58"/>
      <c r="I594" s="58"/>
      <c r="J594" s="58"/>
      <c r="K594" s="58"/>
      <c r="L594" s="58"/>
      <c r="M594" s="58"/>
      <c r="N594" s="58"/>
      <c r="O594" s="58"/>
      <c r="P594" s="58"/>
      <c r="Q594" s="58"/>
      <c r="R594" s="58"/>
      <c r="S594" s="58"/>
      <c r="T594" s="272"/>
      <c r="U594" s="58"/>
      <c r="V594" s="58"/>
      <c r="W594" s="58"/>
      <c r="X594" s="58"/>
      <c r="Y594" s="58"/>
      <c r="Z594" s="58"/>
      <c r="AA594" s="58"/>
      <c r="AB594" s="58"/>
      <c r="AC594" s="58"/>
      <c r="AD594" s="58"/>
      <c r="AE594" s="58"/>
      <c r="AF594" s="58"/>
      <c r="AG594" s="272"/>
      <c r="AH594" s="58"/>
      <c r="AI594" s="58"/>
      <c r="AJ594" s="58"/>
      <c r="AK594" s="58"/>
      <c r="AL594" s="58"/>
      <c r="AM594" s="58"/>
      <c r="AN594" s="58"/>
      <c r="AO594" s="58"/>
      <c r="AP594" s="58"/>
      <c r="AQ594" s="58"/>
      <c r="AR594" s="58"/>
      <c r="AS594" s="58"/>
      <c r="AT594" s="272"/>
      <c r="AU594" s="58"/>
      <c r="AV594" s="58"/>
      <c r="AW594" s="58"/>
      <c r="AX594" s="58"/>
      <c r="AY594" s="58"/>
      <c r="AZ594" s="58"/>
      <c r="BA594" s="58"/>
      <c r="BB594" s="58"/>
      <c r="BC594" s="58"/>
      <c r="BD594" s="58"/>
      <c r="BE594" s="58"/>
      <c r="BF594" s="58"/>
      <c r="BG594" s="58"/>
      <c r="BH594" s="58"/>
      <c r="BI594" s="58"/>
      <c r="BJ594" s="58"/>
      <c r="BK594" s="58"/>
      <c r="BL594" s="58"/>
      <c r="BM594" s="129"/>
      <c r="BN594" s="129"/>
      <c r="BO594" s="129"/>
      <c r="BP594" s="129"/>
      <c r="BQ594" s="129"/>
      <c r="BR594" s="445"/>
      <c r="BS594" s="446"/>
      <c r="BT594" s="447"/>
      <c r="BU594" s="442"/>
      <c r="BV594" s="443"/>
      <c r="BW594" s="443"/>
      <c r="BX594" s="443"/>
      <c r="BY594" s="443"/>
      <c r="BZ594" s="444"/>
      <c r="CA594" s="442"/>
      <c r="CB594" s="443"/>
      <c r="CC594" s="444"/>
      <c r="CD594" s="442"/>
      <c r="CE594" s="443"/>
      <c r="CF594" s="443"/>
      <c r="CG594" s="443"/>
      <c r="CH594" s="443"/>
      <c r="CI594" s="443"/>
      <c r="CJ594" s="443"/>
      <c r="CK594" s="443"/>
      <c r="CL594" s="443"/>
      <c r="CM594" s="444"/>
      <c r="CN594" s="442"/>
      <c r="CO594" s="443"/>
      <c r="CP594" s="443"/>
      <c r="CQ594" s="443"/>
      <c r="CR594" s="443"/>
      <c r="CS594" s="444"/>
      <c r="CT594" s="442"/>
      <c r="CU594" s="443"/>
      <c r="CV594" s="444"/>
      <c r="CW594" s="442"/>
      <c r="CX594" s="443"/>
      <c r="CY594" s="443"/>
      <c r="CZ594" s="443"/>
      <c r="DA594" s="443"/>
      <c r="DB594" s="443"/>
      <c r="DC594" s="443"/>
      <c r="DD594" s="444"/>
      <c r="DE594" s="442"/>
      <c r="DF594" s="443"/>
      <c r="DG594" s="443"/>
      <c r="DH594" s="443"/>
      <c r="DI594" s="443"/>
      <c r="DJ594" s="443"/>
      <c r="DK594" s="443"/>
      <c r="DL594" s="443"/>
      <c r="DM594" s="443"/>
      <c r="DN594" s="444"/>
      <c r="DO594" s="442"/>
      <c r="DP594" s="443"/>
      <c r="DQ594" s="443"/>
      <c r="DR594" s="443"/>
      <c r="DS594" s="443"/>
      <c r="DT594" s="443"/>
      <c r="DU594" s="443"/>
      <c r="DV594" s="443"/>
      <c r="DW594" s="443"/>
      <c r="DX594" s="444"/>
      <c r="DY594" s="129"/>
      <c r="DZ594" s="129"/>
      <c r="EA594" s="129"/>
      <c r="EB594" s="129"/>
      <c r="EC594" s="129"/>
      <c r="ED594" s="198"/>
      <c r="EE594" s="208"/>
      <c r="EF594" s="207"/>
      <c r="EG594" s="207"/>
      <c r="EH594" s="207"/>
      <c r="EI594" s="207"/>
      <c r="EJ594" s="207"/>
      <c r="EK594" s="207"/>
      <c r="EL594" s="207"/>
      <c r="EM594" s="207"/>
      <c r="EN594" s="207"/>
      <c r="EO594" s="207"/>
      <c r="EP594" s="207"/>
      <c r="EQ594" s="207"/>
      <c r="ER594" s="207"/>
      <c r="ES594" s="207"/>
      <c r="ET594" s="207"/>
      <c r="EU594" s="207"/>
      <c r="EV594" s="207"/>
      <c r="EW594" s="207"/>
      <c r="EX594" s="207"/>
      <c r="EY594" s="207"/>
      <c r="EZ594" s="207"/>
      <c r="FA594" s="207"/>
      <c r="FB594" s="207"/>
      <c r="FC594" s="207"/>
      <c r="FD594" s="207"/>
      <c r="FE594" s="207"/>
      <c r="FF594" s="207"/>
      <c r="FG594" s="207"/>
      <c r="FH594" s="207"/>
      <c r="FI594" s="207"/>
      <c r="FJ594" s="207"/>
      <c r="FK594" s="207"/>
      <c r="FL594" s="207"/>
      <c r="FM594" s="207"/>
      <c r="FN594" s="207"/>
      <c r="FO594" s="207"/>
      <c r="FP594" s="207"/>
      <c r="FQ594" s="207"/>
      <c r="FR594" s="207"/>
      <c r="FS594" s="207"/>
      <c r="FT594" s="207"/>
      <c r="FU594" s="207"/>
      <c r="FV594" s="207"/>
      <c r="FW594" s="207"/>
      <c r="FX594" s="207"/>
      <c r="FY594" s="207"/>
      <c r="FZ594" s="207"/>
      <c r="GA594" s="207"/>
      <c r="GB594" s="207"/>
      <c r="GC594" s="207"/>
      <c r="GD594" s="207"/>
      <c r="GE594" s="207"/>
      <c r="GF594" s="207"/>
      <c r="GG594" s="207"/>
      <c r="GH594" s="207"/>
      <c r="GI594" s="207"/>
      <c r="GJ594" s="207"/>
      <c r="GK594" s="207"/>
      <c r="GL594" s="207"/>
      <c r="GM594" s="207"/>
    </row>
    <row r="595" spans="1:195" s="236" customFormat="1" ht="17.100000000000001" customHeight="1" x14ac:dyDescent="0.4">
      <c r="A595" s="129"/>
      <c r="B595" s="129"/>
      <c r="C595" s="272"/>
      <c r="D595" s="272"/>
      <c r="E595" s="58"/>
      <c r="F595" s="58"/>
      <c r="G595" s="58"/>
      <c r="H595" s="58"/>
      <c r="I595" s="58"/>
      <c r="J595" s="58"/>
      <c r="K595" s="58"/>
      <c r="L595" s="58"/>
      <c r="M595" s="58"/>
      <c r="N595" s="58"/>
      <c r="O595" s="58"/>
      <c r="P595" s="58"/>
      <c r="Q595" s="58"/>
      <c r="R595" s="58"/>
      <c r="S595" s="58"/>
      <c r="T595" s="272"/>
      <c r="U595" s="58"/>
      <c r="V595" s="58"/>
      <c r="W595" s="58"/>
      <c r="X595" s="58"/>
      <c r="Y595" s="58"/>
      <c r="Z595" s="58"/>
      <c r="AA595" s="58"/>
      <c r="AB595" s="58"/>
      <c r="AC595" s="58"/>
      <c r="AD595" s="58"/>
      <c r="AE595" s="58"/>
      <c r="AF595" s="58"/>
      <c r="AG595" s="272"/>
      <c r="AH595" s="58"/>
      <c r="AI595" s="58"/>
      <c r="AJ595" s="58"/>
      <c r="AK595" s="58"/>
      <c r="AL595" s="58"/>
      <c r="AM595" s="58"/>
      <c r="AN595" s="58"/>
      <c r="AO595" s="58"/>
      <c r="AP595" s="58"/>
      <c r="AQ595" s="58"/>
      <c r="AR595" s="58"/>
      <c r="AS595" s="58"/>
      <c r="AT595" s="272"/>
      <c r="AU595" s="58"/>
      <c r="AV595" s="58"/>
      <c r="AW595" s="58"/>
      <c r="AX595" s="58"/>
      <c r="AY595" s="58"/>
      <c r="AZ595" s="58"/>
      <c r="BA595" s="58"/>
      <c r="BB595" s="58"/>
      <c r="BC595" s="58"/>
      <c r="BD595" s="58"/>
      <c r="BE595" s="58"/>
      <c r="BF595" s="58"/>
      <c r="BG595" s="58"/>
      <c r="BH595" s="58"/>
      <c r="BI595" s="58"/>
      <c r="BJ595" s="58"/>
      <c r="BK595" s="58"/>
      <c r="BL595" s="58"/>
      <c r="BM595" s="129"/>
      <c r="BN595" s="129"/>
      <c r="BO595" s="129"/>
      <c r="BP595" s="129"/>
      <c r="BQ595" s="129"/>
      <c r="BR595" s="445"/>
      <c r="BS595" s="446"/>
      <c r="BT595" s="447"/>
      <c r="BU595" s="442"/>
      <c r="BV595" s="443"/>
      <c r="BW595" s="443"/>
      <c r="BX595" s="443"/>
      <c r="BY595" s="443"/>
      <c r="BZ595" s="444"/>
      <c r="CA595" s="442"/>
      <c r="CB595" s="443"/>
      <c r="CC595" s="444"/>
      <c r="CD595" s="442"/>
      <c r="CE595" s="443"/>
      <c r="CF595" s="443"/>
      <c r="CG595" s="443"/>
      <c r="CH595" s="443"/>
      <c r="CI595" s="443"/>
      <c r="CJ595" s="443"/>
      <c r="CK595" s="443"/>
      <c r="CL595" s="443"/>
      <c r="CM595" s="444"/>
      <c r="CN595" s="442"/>
      <c r="CO595" s="443"/>
      <c r="CP595" s="443"/>
      <c r="CQ595" s="443"/>
      <c r="CR595" s="443"/>
      <c r="CS595" s="444"/>
      <c r="CT595" s="442"/>
      <c r="CU595" s="443"/>
      <c r="CV595" s="444"/>
      <c r="CW595" s="442"/>
      <c r="CX595" s="443"/>
      <c r="CY595" s="443"/>
      <c r="CZ595" s="443"/>
      <c r="DA595" s="443"/>
      <c r="DB595" s="443"/>
      <c r="DC595" s="443"/>
      <c r="DD595" s="444"/>
      <c r="DE595" s="442"/>
      <c r="DF595" s="443"/>
      <c r="DG595" s="443"/>
      <c r="DH595" s="443"/>
      <c r="DI595" s="443"/>
      <c r="DJ595" s="443"/>
      <c r="DK595" s="443"/>
      <c r="DL595" s="443"/>
      <c r="DM595" s="443"/>
      <c r="DN595" s="444"/>
      <c r="DO595" s="442"/>
      <c r="DP595" s="443"/>
      <c r="DQ595" s="443"/>
      <c r="DR595" s="443"/>
      <c r="DS595" s="443"/>
      <c r="DT595" s="443"/>
      <c r="DU595" s="443"/>
      <c r="DV595" s="443"/>
      <c r="DW595" s="443"/>
      <c r="DX595" s="444"/>
      <c r="DY595" s="129"/>
      <c r="DZ595" s="129"/>
      <c r="EA595" s="129"/>
      <c r="EB595" s="129"/>
      <c r="EC595" s="129"/>
      <c r="ED595" s="198"/>
      <c r="EE595" s="208"/>
      <c r="EF595" s="207"/>
      <c r="EG595" s="207"/>
      <c r="EH595" s="207"/>
      <c r="EI595" s="207"/>
      <c r="EJ595" s="207"/>
      <c r="EK595" s="207"/>
      <c r="EL595" s="207"/>
      <c r="EM595" s="207"/>
      <c r="EN595" s="207"/>
      <c r="EO595" s="207"/>
      <c r="EP595" s="207"/>
      <c r="EQ595" s="207"/>
      <c r="ER595" s="207"/>
      <c r="ES595" s="207"/>
      <c r="ET595" s="207"/>
      <c r="EU595" s="207"/>
      <c r="EV595" s="207"/>
      <c r="EW595" s="207"/>
      <c r="EX595" s="207"/>
      <c r="EY595" s="207"/>
      <c r="EZ595" s="207"/>
      <c r="FA595" s="207"/>
      <c r="FB595" s="207"/>
      <c r="FC595" s="207"/>
      <c r="FD595" s="207"/>
      <c r="FE595" s="207"/>
      <c r="FF595" s="207"/>
      <c r="FG595" s="207"/>
      <c r="FH595" s="207"/>
      <c r="FI595" s="207"/>
      <c r="FJ595" s="207"/>
      <c r="FK595" s="207"/>
      <c r="FL595" s="207"/>
      <c r="FM595" s="207"/>
      <c r="FN595" s="207"/>
      <c r="FO595" s="207"/>
      <c r="FP595" s="207"/>
      <c r="FQ595" s="207"/>
      <c r="FR595" s="207"/>
      <c r="FS595" s="207"/>
      <c r="FT595" s="207"/>
      <c r="FU595" s="207"/>
      <c r="FV595" s="207"/>
      <c r="FW595" s="207"/>
      <c r="FX595" s="207"/>
      <c r="FY595" s="207"/>
      <c r="FZ595" s="207"/>
      <c r="GA595" s="207"/>
      <c r="GB595" s="207"/>
      <c r="GC595" s="207"/>
      <c r="GD595" s="207"/>
      <c r="GE595" s="207"/>
      <c r="GF595" s="207"/>
      <c r="GG595" s="207"/>
      <c r="GH595" s="207"/>
      <c r="GI595" s="207"/>
      <c r="GJ595" s="207"/>
      <c r="GK595" s="207"/>
      <c r="GL595" s="207"/>
      <c r="GM595" s="207"/>
    </row>
    <row r="596" spans="1:195" s="236" customFormat="1" ht="17.100000000000001" customHeight="1" x14ac:dyDescent="0.4">
      <c r="A596" s="129"/>
      <c r="B596" s="129"/>
      <c r="C596" s="272"/>
      <c r="D596" s="272"/>
      <c r="E596" s="58"/>
      <c r="F596" s="58"/>
      <c r="G596" s="58"/>
      <c r="H596" s="58"/>
      <c r="I596" s="58"/>
      <c r="J596" s="58"/>
      <c r="K596" s="58"/>
      <c r="L596" s="58"/>
      <c r="M596" s="58"/>
      <c r="N596" s="58"/>
      <c r="O596" s="58"/>
      <c r="P596" s="58"/>
      <c r="Q596" s="58"/>
      <c r="R596" s="58"/>
      <c r="S596" s="58"/>
      <c r="T596" s="272"/>
      <c r="U596" s="58"/>
      <c r="V596" s="58"/>
      <c r="W596" s="58"/>
      <c r="X596" s="58"/>
      <c r="Y596" s="58"/>
      <c r="Z596" s="58"/>
      <c r="AA596" s="58"/>
      <c r="AB596" s="58"/>
      <c r="AC596" s="58"/>
      <c r="AD596" s="58"/>
      <c r="AE596" s="58"/>
      <c r="AF596" s="58"/>
      <c r="AG596" s="272"/>
      <c r="AH596" s="58"/>
      <c r="AI596" s="58"/>
      <c r="AJ596" s="58"/>
      <c r="AK596" s="58"/>
      <c r="AL596" s="58"/>
      <c r="AM596" s="58"/>
      <c r="AN596" s="58"/>
      <c r="AO596" s="58"/>
      <c r="AP596" s="58"/>
      <c r="AQ596" s="58"/>
      <c r="AR596" s="58"/>
      <c r="AS596" s="58"/>
      <c r="AT596" s="272"/>
      <c r="AU596" s="58"/>
      <c r="AV596" s="58"/>
      <c r="AW596" s="58"/>
      <c r="AX596" s="58"/>
      <c r="AY596" s="58"/>
      <c r="AZ596" s="58"/>
      <c r="BA596" s="58"/>
      <c r="BB596" s="58"/>
      <c r="BC596" s="58"/>
      <c r="BD596" s="58"/>
      <c r="BE596" s="58"/>
      <c r="BF596" s="58"/>
      <c r="BG596" s="58"/>
      <c r="BH596" s="58"/>
      <c r="BI596" s="58"/>
      <c r="BJ596" s="58"/>
      <c r="BK596" s="58"/>
      <c r="BL596" s="58"/>
      <c r="BM596" s="129"/>
      <c r="BN596" s="129"/>
      <c r="BO596" s="129"/>
      <c r="BP596" s="129"/>
      <c r="BQ596" s="129"/>
      <c r="BR596" s="445"/>
      <c r="BS596" s="446"/>
      <c r="BT596" s="447"/>
      <c r="BU596" s="442"/>
      <c r="BV596" s="443"/>
      <c r="BW596" s="443"/>
      <c r="BX596" s="443"/>
      <c r="BY596" s="443"/>
      <c r="BZ596" s="444"/>
      <c r="CA596" s="442"/>
      <c r="CB596" s="443"/>
      <c r="CC596" s="444"/>
      <c r="CD596" s="442"/>
      <c r="CE596" s="443"/>
      <c r="CF596" s="443"/>
      <c r="CG596" s="443"/>
      <c r="CH596" s="443"/>
      <c r="CI596" s="443"/>
      <c r="CJ596" s="443"/>
      <c r="CK596" s="443"/>
      <c r="CL596" s="443"/>
      <c r="CM596" s="444"/>
      <c r="CN596" s="442"/>
      <c r="CO596" s="443"/>
      <c r="CP596" s="443"/>
      <c r="CQ596" s="443"/>
      <c r="CR596" s="443"/>
      <c r="CS596" s="444"/>
      <c r="CT596" s="442"/>
      <c r="CU596" s="443"/>
      <c r="CV596" s="444"/>
      <c r="CW596" s="442"/>
      <c r="CX596" s="443"/>
      <c r="CY596" s="443"/>
      <c r="CZ596" s="443"/>
      <c r="DA596" s="443"/>
      <c r="DB596" s="443"/>
      <c r="DC596" s="443"/>
      <c r="DD596" s="444"/>
      <c r="DE596" s="442"/>
      <c r="DF596" s="443"/>
      <c r="DG596" s="443"/>
      <c r="DH596" s="443"/>
      <c r="DI596" s="443"/>
      <c r="DJ596" s="443"/>
      <c r="DK596" s="443"/>
      <c r="DL596" s="443"/>
      <c r="DM596" s="443"/>
      <c r="DN596" s="444"/>
      <c r="DO596" s="442"/>
      <c r="DP596" s="443"/>
      <c r="DQ596" s="443"/>
      <c r="DR596" s="443"/>
      <c r="DS596" s="443"/>
      <c r="DT596" s="443"/>
      <c r="DU596" s="443"/>
      <c r="DV596" s="443"/>
      <c r="DW596" s="443"/>
      <c r="DX596" s="444"/>
      <c r="DY596" s="129"/>
      <c r="DZ596" s="129"/>
      <c r="EA596" s="129"/>
      <c r="EB596" s="129"/>
      <c r="EC596" s="129"/>
      <c r="ED596" s="198"/>
      <c r="EE596" s="208"/>
      <c r="EF596" s="207"/>
      <c r="EG596" s="207"/>
      <c r="EH596" s="207"/>
      <c r="EI596" s="207"/>
      <c r="EJ596" s="207"/>
      <c r="EK596" s="207"/>
      <c r="EL596" s="207"/>
      <c r="EM596" s="207"/>
      <c r="EN596" s="207"/>
      <c r="EO596" s="207"/>
      <c r="EP596" s="207"/>
      <c r="EQ596" s="207"/>
      <c r="ER596" s="207"/>
      <c r="ES596" s="207"/>
      <c r="ET596" s="207"/>
      <c r="EU596" s="207"/>
      <c r="EV596" s="207"/>
      <c r="EW596" s="207"/>
      <c r="EX596" s="207"/>
      <c r="EY596" s="207"/>
      <c r="EZ596" s="207"/>
      <c r="FA596" s="207"/>
      <c r="FB596" s="207"/>
      <c r="FC596" s="207"/>
      <c r="FD596" s="207"/>
      <c r="FE596" s="207"/>
      <c r="FF596" s="207"/>
      <c r="FG596" s="207"/>
      <c r="FH596" s="207"/>
      <c r="FI596" s="207"/>
      <c r="FJ596" s="207"/>
      <c r="FK596" s="207"/>
      <c r="FL596" s="207"/>
      <c r="FM596" s="207"/>
      <c r="FN596" s="207"/>
      <c r="FO596" s="207"/>
      <c r="FP596" s="207"/>
      <c r="FQ596" s="207"/>
      <c r="FR596" s="207"/>
      <c r="FS596" s="207"/>
      <c r="FT596" s="207"/>
      <c r="FU596" s="207"/>
      <c r="FV596" s="207"/>
      <c r="FW596" s="207"/>
      <c r="FX596" s="207"/>
      <c r="FY596" s="207"/>
      <c r="FZ596" s="207"/>
      <c r="GA596" s="207"/>
      <c r="GB596" s="207"/>
      <c r="GC596" s="207"/>
      <c r="GD596" s="207"/>
      <c r="GE596" s="207"/>
      <c r="GF596" s="207"/>
      <c r="GG596" s="207"/>
      <c r="GH596" s="207"/>
      <c r="GI596" s="207"/>
      <c r="GJ596" s="207"/>
      <c r="GK596" s="207"/>
      <c r="GL596" s="207"/>
      <c r="GM596" s="207"/>
    </row>
    <row r="597" spans="1:195" s="236" customFormat="1" ht="17.100000000000001" customHeight="1" x14ac:dyDescent="0.4">
      <c r="A597" s="129"/>
      <c r="B597" s="129"/>
      <c r="C597" s="272"/>
      <c r="D597" s="272"/>
      <c r="E597" s="58"/>
      <c r="F597" s="58"/>
      <c r="G597" s="58"/>
      <c r="H597" s="58"/>
      <c r="I597" s="58"/>
      <c r="J597" s="58"/>
      <c r="K597" s="58"/>
      <c r="L597" s="58"/>
      <c r="M597" s="58"/>
      <c r="N597" s="58"/>
      <c r="O597" s="58"/>
      <c r="P597" s="58"/>
      <c r="Q597" s="58"/>
      <c r="R597" s="58"/>
      <c r="S597" s="58"/>
      <c r="T597" s="272"/>
      <c r="U597" s="58"/>
      <c r="V597" s="58"/>
      <c r="W597" s="58"/>
      <c r="X597" s="58"/>
      <c r="Y597" s="58"/>
      <c r="Z597" s="58"/>
      <c r="AA597" s="58"/>
      <c r="AB597" s="58"/>
      <c r="AC597" s="58"/>
      <c r="AD597" s="58"/>
      <c r="AE597" s="58"/>
      <c r="AF597" s="58"/>
      <c r="AG597" s="272"/>
      <c r="AH597" s="58"/>
      <c r="AI597" s="58"/>
      <c r="AJ597" s="58"/>
      <c r="AK597" s="58"/>
      <c r="AL597" s="58"/>
      <c r="AM597" s="58"/>
      <c r="AN597" s="58"/>
      <c r="AO597" s="58"/>
      <c r="AP597" s="58"/>
      <c r="AQ597" s="58"/>
      <c r="AR597" s="58"/>
      <c r="AS597" s="58"/>
      <c r="AT597" s="272"/>
      <c r="AU597" s="58"/>
      <c r="AV597" s="58"/>
      <c r="AW597" s="58"/>
      <c r="AX597" s="58"/>
      <c r="AY597" s="58"/>
      <c r="AZ597" s="58"/>
      <c r="BA597" s="58"/>
      <c r="BB597" s="58"/>
      <c r="BC597" s="58"/>
      <c r="BD597" s="58"/>
      <c r="BE597" s="58"/>
      <c r="BF597" s="58"/>
      <c r="BG597" s="58"/>
      <c r="BH597" s="58"/>
      <c r="BI597" s="58"/>
      <c r="BJ597" s="58"/>
      <c r="BK597" s="58"/>
      <c r="BL597" s="58"/>
      <c r="BM597" s="129"/>
      <c r="BN597" s="129"/>
      <c r="BO597" s="129"/>
      <c r="BP597" s="129"/>
      <c r="BQ597" s="129"/>
      <c r="BR597" s="445"/>
      <c r="BS597" s="446"/>
      <c r="BT597" s="447"/>
      <c r="BU597" s="442"/>
      <c r="BV597" s="443"/>
      <c r="BW597" s="443"/>
      <c r="BX597" s="443"/>
      <c r="BY597" s="443"/>
      <c r="BZ597" s="444"/>
      <c r="CA597" s="442"/>
      <c r="CB597" s="443"/>
      <c r="CC597" s="444"/>
      <c r="CD597" s="442"/>
      <c r="CE597" s="443"/>
      <c r="CF597" s="443"/>
      <c r="CG597" s="443"/>
      <c r="CH597" s="443"/>
      <c r="CI597" s="443"/>
      <c r="CJ597" s="443"/>
      <c r="CK597" s="443"/>
      <c r="CL597" s="443"/>
      <c r="CM597" s="444"/>
      <c r="CN597" s="442"/>
      <c r="CO597" s="443"/>
      <c r="CP597" s="443"/>
      <c r="CQ597" s="443"/>
      <c r="CR597" s="443"/>
      <c r="CS597" s="444"/>
      <c r="CT597" s="442"/>
      <c r="CU597" s="443"/>
      <c r="CV597" s="444"/>
      <c r="CW597" s="442"/>
      <c r="CX597" s="443"/>
      <c r="CY597" s="443"/>
      <c r="CZ597" s="443"/>
      <c r="DA597" s="443"/>
      <c r="DB597" s="443"/>
      <c r="DC597" s="443"/>
      <c r="DD597" s="444"/>
      <c r="DE597" s="442"/>
      <c r="DF597" s="443"/>
      <c r="DG597" s="443"/>
      <c r="DH597" s="443"/>
      <c r="DI597" s="443"/>
      <c r="DJ597" s="443"/>
      <c r="DK597" s="443"/>
      <c r="DL597" s="443"/>
      <c r="DM597" s="443"/>
      <c r="DN597" s="444"/>
      <c r="DO597" s="442"/>
      <c r="DP597" s="443"/>
      <c r="DQ597" s="443"/>
      <c r="DR597" s="443"/>
      <c r="DS597" s="443"/>
      <c r="DT597" s="443"/>
      <c r="DU597" s="443"/>
      <c r="DV597" s="443"/>
      <c r="DW597" s="443"/>
      <c r="DX597" s="444"/>
      <c r="DY597" s="129"/>
      <c r="DZ597" s="129"/>
      <c r="EA597" s="129"/>
      <c r="EB597" s="129"/>
      <c r="EC597" s="129"/>
      <c r="ED597" s="198"/>
      <c r="EE597" s="208"/>
      <c r="EF597" s="207"/>
      <c r="EG597" s="207"/>
      <c r="EH597" s="207"/>
      <c r="EI597" s="207"/>
      <c r="EJ597" s="207"/>
      <c r="EK597" s="207"/>
      <c r="EL597" s="207"/>
      <c r="EM597" s="207"/>
      <c r="EN597" s="207"/>
      <c r="EO597" s="207"/>
      <c r="EP597" s="207"/>
      <c r="EQ597" s="207"/>
      <c r="ER597" s="207"/>
      <c r="ES597" s="207"/>
      <c r="ET597" s="207"/>
      <c r="EU597" s="207"/>
      <c r="EV597" s="207"/>
      <c r="EW597" s="207"/>
      <c r="EX597" s="207"/>
      <c r="EY597" s="207"/>
      <c r="EZ597" s="207"/>
      <c r="FA597" s="207"/>
      <c r="FB597" s="207"/>
      <c r="FC597" s="207"/>
      <c r="FD597" s="207"/>
      <c r="FE597" s="207"/>
      <c r="FF597" s="207"/>
      <c r="FG597" s="207"/>
      <c r="FH597" s="207"/>
      <c r="FI597" s="207"/>
      <c r="FJ597" s="207"/>
      <c r="FK597" s="207"/>
      <c r="FL597" s="207"/>
      <c r="FM597" s="207"/>
      <c r="FN597" s="207"/>
      <c r="FO597" s="207"/>
      <c r="FP597" s="207"/>
      <c r="FQ597" s="207"/>
      <c r="FR597" s="207"/>
      <c r="FS597" s="207"/>
      <c r="FT597" s="207"/>
      <c r="FU597" s="207"/>
      <c r="FV597" s="207"/>
      <c r="FW597" s="207"/>
      <c r="FX597" s="207"/>
      <c r="FY597" s="207"/>
      <c r="FZ597" s="207"/>
      <c r="GA597" s="207"/>
      <c r="GB597" s="207"/>
      <c r="GC597" s="207"/>
      <c r="GD597" s="207"/>
      <c r="GE597" s="207"/>
      <c r="GF597" s="207"/>
      <c r="GG597" s="207"/>
      <c r="GH597" s="207"/>
      <c r="GI597" s="207"/>
      <c r="GJ597" s="207"/>
      <c r="GK597" s="207"/>
      <c r="GL597" s="207"/>
      <c r="GM597" s="207"/>
    </row>
    <row r="598" spans="1:195" s="236" customFormat="1" ht="17.100000000000001" customHeight="1" x14ac:dyDescent="0.4">
      <c r="A598" s="129"/>
      <c r="B598" s="129"/>
      <c r="C598" s="272"/>
      <c r="D598" s="272"/>
      <c r="E598" s="58"/>
      <c r="F598" s="58"/>
      <c r="G598" s="58"/>
      <c r="H598" s="58"/>
      <c r="I598" s="58"/>
      <c r="J598" s="58"/>
      <c r="K598" s="58"/>
      <c r="L598" s="58"/>
      <c r="M598" s="58"/>
      <c r="N598" s="58"/>
      <c r="O598" s="58"/>
      <c r="P598" s="58"/>
      <c r="Q598" s="58"/>
      <c r="R598" s="58"/>
      <c r="S598" s="58"/>
      <c r="T598" s="272"/>
      <c r="U598" s="58"/>
      <c r="V598" s="58"/>
      <c r="W598" s="58"/>
      <c r="X598" s="58"/>
      <c r="Y598" s="58"/>
      <c r="Z598" s="58"/>
      <c r="AA598" s="58"/>
      <c r="AB598" s="58"/>
      <c r="AC598" s="58"/>
      <c r="AD598" s="58"/>
      <c r="AE598" s="58"/>
      <c r="AF598" s="58"/>
      <c r="AG598" s="272"/>
      <c r="AH598" s="58"/>
      <c r="AI598" s="58"/>
      <c r="AJ598" s="58"/>
      <c r="AK598" s="58"/>
      <c r="AL598" s="58"/>
      <c r="AM598" s="58"/>
      <c r="AN598" s="58"/>
      <c r="AO598" s="58"/>
      <c r="AP598" s="58"/>
      <c r="AQ598" s="58"/>
      <c r="AR598" s="58"/>
      <c r="AS598" s="58"/>
      <c r="AT598" s="272"/>
      <c r="AU598" s="58"/>
      <c r="AV598" s="58"/>
      <c r="AW598" s="58"/>
      <c r="AX598" s="58"/>
      <c r="AY598" s="58"/>
      <c r="AZ598" s="58"/>
      <c r="BA598" s="58"/>
      <c r="BB598" s="58"/>
      <c r="BC598" s="58"/>
      <c r="BD598" s="58"/>
      <c r="BE598" s="58"/>
      <c r="BF598" s="58"/>
      <c r="BG598" s="58"/>
      <c r="BH598" s="58"/>
      <c r="BI598" s="58"/>
      <c r="BJ598" s="58"/>
      <c r="BK598" s="58"/>
      <c r="BL598" s="58"/>
      <c r="BM598" s="129"/>
      <c r="BN598" s="129"/>
      <c r="BO598" s="129"/>
      <c r="BP598" s="129"/>
      <c r="BQ598" s="129"/>
      <c r="BR598" s="445"/>
      <c r="BS598" s="446"/>
      <c r="BT598" s="447"/>
      <c r="BU598" s="442"/>
      <c r="BV598" s="443"/>
      <c r="BW598" s="443"/>
      <c r="BX598" s="443"/>
      <c r="BY598" s="443"/>
      <c r="BZ598" s="444"/>
      <c r="CA598" s="442"/>
      <c r="CB598" s="443"/>
      <c r="CC598" s="444"/>
      <c r="CD598" s="442"/>
      <c r="CE598" s="443"/>
      <c r="CF598" s="443"/>
      <c r="CG598" s="443"/>
      <c r="CH598" s="443"/>
      <c r="CI598" s="443"/>
      <c r="CJ598" s="443"/>
      <c r="CK598" s="443"/>
      <c r="CL598" s="443"/>
      <c r="CM598" s="444"/>
      <c r="CN598" s="442"/>
      <c r="CO598" s="443"/>
      <c r="CP598" s="443"/>
      <c r="CQ598" s="443"/>
      <c r="CR598" s="443"/>
      <c r="CS598" s="444"/>
      <c r="CT598" s="442"/>
      <c r="CU598" s="443"/>
      <c r="CV598" s="444"/>
      <c r="CW598" s="442"/>
      <c r="CX598" s="443"/>
      <c r="CY598" s="443"/>
      <c r="CZ598" s="443"/>
      <c r="DA598" s="443"/>
      <c r="DB598" s="443"/>
      <c r="DC598" s="443"/>
      <c r="DD598" s="444"/>
      <c r="DE598" s="442"/>
      <c r="DF598" s="443"/>
      <c r="DG598" s="443"/>
      <c r="DH598" s="443"/>
      <c r="DI598" s="443"/>
      <c r="DJ598" s="443"/>
      <c r="DK598" s="443"/>
      <c r="DL598" s="443"/>
      <c r="DM598" s="443"/>
      <c r="DN598" s="444"/>
      <c r="DO598" s="442"/>
      <c r="DP598" s="443"/>
      <c r="DQ598" s="443"/>
      <c r="DR598" s="443"/>
      <c r="DS598" s="443"/>
      <c r="DT598" s="443"/>
      <c r="DU598" s="443"/>
      <c r="DV598" s="443"/>
      <c r="DW598" s="443"/>
      <c r="DX598" s="444"/>
      <c r="DY598" s="129"/>
      <c r="DZ598" s="129"/>
      <c r="EA598" s="129"/>
      <c r="EB598" s="129"/>
      <c r="EC598" s="129"/>
      <c r="ED598" s="198"/>
      <c r="EE598" s="208"/>
      <c r="EF598" s="207"/>
      <c r="EG598" s="207"/>
      <c r="EH598" s="207"/>
      <c r="EI598" s="207"/>
      <c r="EJ598" s="207"/>
      <c r="EK598" s="207"/>
      <c r="EL598" s="207"/>
      <c r="EM598" s="207"/>
      <c r="EN598" s="207"/>
      <c r="EO598" s="207"/>
      <c r="EP598" s="207"/>
      <c r="EQ598" s="207"/>
      <c r="ER598" s="207"/>
      <c r="ES598" s="207"/>
      <c r="ET598" s="207"/>
      <c r="EU598" s="207"/>
      <c r="EV598" s="207"/>
      <c r="EW598" s="207"/>
      <c r="EX598" s="207"/>
      <c r="EY598" s="207"/>
      <c r="EZ598" s="207"/>
      <c r="FA598" s="207"/>
      <c r="FB598" s="207"/>
      <c r="FC598" s="207"/>
      <c r="FD598" s="207"/>
      <c r="FE598" s="207"/>
      <c r="FF598" s="207"/>
      <c r="FG598" s="207"/>
      <c r="FH598" s="207"/>
      <c r="FI598" s="207"/>
      <c r="FJ598" s="207"/>
      <c r="FK598" s="207"/>
      <c r="FL598" s="207"/>
      <c r="FM598" s="207"/>
      <c r="FN598" s="207"/>
      <c r="FO598" s="207"/>
      <c r="FP598" s="207"/>
      <c r="FQ598" s="207"/>
      <c r="FR598" s="207"/>
      <c r="FS598" s="207"/>
      <c r="FT598" s="207"/>
      <c r="FU598" s="207"/>
      <c r="FV598" s="207"/>
      <c r="FW598" s="207"/>
      <c r="FX598" s="207"/>
      <c r="FY598" s="207"/>
      <c r="FZ598" s="207"/>
      <c r="GA598" s="207"/>
      <c r="GB598" s="207"/>
      <c r="GC598" s="207"/>
      <c r="GD598" s="207"/>
      <c r="GE598" s="207"/>
      <c r="GF598" s="207"/>
      <c r="GG598" s="207"/>
      <c r="GH598" s="207"/>
      <c r="GI598" s="207"/>
      <c r="GJ598" s="207"/>
      <c r="GK598" s="207"/>
      <c r="GL598" s="207"/>
      <c r="GM598" s="207"/>
    </row>
    <row r="599" spans="1:195" s="236" customFormat="1" ht="17.100000000000001" customHeight="1" x14ac:dyDescent="0.4">
      <c r="A599" s="129"/>
      <c r="B599" s="129"/>
      <c r="C599" s="272"/>
      <c r="D599" s="272"/>
      <c r="E599" s="58"/>
      <c r="F599" s="58"/>
      <c r="G599" s="58"/>
      <c r="H599" s="58"/>
      <c r="I599" s="58"/>
      <c r="J599" s="58"/>
      <c r="K599" s="58"/>
      <c r="L599" s="58"/>
      <c r="M599" s="58"/>
      <c r="N599" s="58"/>
      <c r="O599" s="58"/>
      <c r="P599" s="58"/>
      <c r="Q599" s="58"/>
      <c r="R599" s="58"/>
      <c r="S599" s="58"/>
      <c r="T599" s="272"/>
      <c r="U599" s="58"/>
      <c r="V599" s="58"/>
      <c r="W599" s="58"/>
      <c r="X599" s="58"/>
      <c r="Y599" s="58"/>
      <c r="Z599" s="58"/>
      <c r="AA599" s="58"/>
      <c r="AB599" s="58"/>
      <c r="AC599" s="58"/>
      <c r="AD599" s="58"/>
      <c r="AE599" s="58"/>
      <c r="AF599" s="58"/>
      <c r="AG599" s="272"/>
      <c r="AH599" s="58"/>
      <c r="AI599" s="58"/>
      <c r="AJ599" s="58"/>
      <c r="AK599" s="58"/>
      <c r="AL599" s="58"/>
      <c r="AM599" s="58"/>
      <c r="AN599" s="58"/>
      <c r="AO599" s="58"/>
      <c r="AP599" s="58"/>
      <c r="AQ599" s="58"/>
      <c r="AR599" s="58"/>
      <c r="AS599" s="58"/>
      <c r="AT599" s="272"/>
      <c r="AU599" s="58"/>
      <c r="AV599" s="58"/>
      <c r="AW599" s="58"/>
      <c r="AX599" s="58"/>
      <c r="AY599" s="58"/>
      <c r="AZ599" s="58"/>
      <c r="BA599" s="58"/>
      <c r="BB599" s="58"/>
      <c r="BC599" s="58"/>
      <c r="BD599" s="58"/>
      <c r="BE599" s="58"/>
      <c r="BF599" s="58"/>
      <c r="BG599" s="58"/>
      <c r="BH599" s="58"/>
      <c r="BI599" s="58"/>
      <c r="BJ599" s="58"/>
      <c r="BK599" s="58"/>
      <c r="BL599" s="58"/>
      <c r="BM599" s="129"/>
      <c r="BN599" s="129"/>
      <c r="BO599" s="129"/>
      <c r="BP599" s="129"/>
      <c r="BQ599" s="129"/>
      <c r="BR599" s="445"/>
      <c r="BS599" s="446"/>
      <c r="BT599" s="447"/>
      <c r="BU599" s="442"/>
      <c r="BV599" s="443"/>
      <c r="BW599" s="443"/>
      <c r="BX599" s="443"/>
      <c r="BY599" s="443"/>
      <c r="BZ599" s="444"/>
      <c r="CA599" s="442"/>
      <c r="CB599" s="443"/>
      <c r="CC599" s="444"/>
      <c r="CD599" s="442"/>
      <c r="CE599" s="443"/>
      <c r="CF599" s="443"/>
      <c r="CG599" s="443"/>
      <c r="CH599" s="443"/>
      <c r="CI599" s="443"/>
      <c r="CJ599" s="443"/>
      <c r="CK599" s="443"/>
      <c r="CL599" s="443"/>
      <c r="CM599" s="444"/>
      <c r="CN599" s="442"/>
      <c r="CO599" s="443"/>
      <c r="CP599" s="443"/>
      <c r="CQ599" s="443"/>
      <c r="CR599" s="443"/>
      <c r="CS599" s="444"/>
      <c r="CT599" s="442"/>
      <c r="CU599" s="443"/>
      <c r="CV599" s="444"/>
      <c r="CW599" s="442"/>
      <c r="CX599" s="443"/>
      <c r="CY599" s="443"/>
      <c r="CZ599" s="443"/>
      <c r="DA599" s="443"/>
      <c r="DB599" s="443"/>
      <c r="DC599" s="443"/>
      <c r="DD599" s="444"/>
      <c r="DE599" s="442"/>
      <c r="DF599" s="443"/>
      <c r="DG599" s="443"/>
      <c r="DH599" s="443"/>
      <c r="DI599" s="443"/>
      <c r="DJ599" s="443"/>
      <c r="DK599" s="443"/>
      <c r="DL599" s="443"/>
      <c r="DM599" s="443"/>
      <c r="DN599" s="444"/>
      <c r="DO599" s="442"/>
      <c r="DP599" s="443"/>
      <c r="DQ599" s="443"/>
      <c r="DR599" s="443"/>
      <c r="DS599" s="443"/>
      <c r="DT599" s="443"/>
      <c r="DU599" s="443"/>
      <c r="DV599" s="443"/>
      <c r="DW599" s="443"/>
      <c r="DX599" s="444"/>
      <c r="DY599" s="129"/>
      <c r="DZ599" s="129"/>
      <c r="EA599" s="129"/>
      <c r="EB599" s="129"/>
      <c r="EC599" s="129"/>
      <c r="ED599" s="198"/>
      <c r="EE599" s="208"/>
      <c r="EF599" s="207"/>
      <c r="EG599" s="207"/>
      <c r="EH599" s="207"/>
      <c r="EI599" s="207"/>
      <c r="EJ599" s="207"/>
      <c r="EK599" s="207"/>
      <c r="EL599" s="207"/>
      <c r="EM599" s="207"/>
      <c r="EN599" s="207"/>
      <c r="EO599" s="207"/>
      <c r="EP599" s="207"/>
      <c r="EQ599" s="207"/>
      <c r="ER599" s="207"/>
      <c r="ES599" s="207"/>
      <c r="ET599" s="207"/>
      <c r="EU599" s="207"/>
      <c r="EV599" s="207"/>
      <c r="EW599" s="207"/>
      <c r="EX599" s="207"/>
      <c r="EY599" s="207"/>
      <c r="EZ599" s="207"/>
      <c r="FA599" s="207"/>
      <c r="FB599" s="207"/>
      <c r="FC599" s="207"/>
      <c r="FD599" s="207"/>
      <c r="FE599" s="207"/>
      <c r="FF599" s="207"/>
      <c r="FG599" s="207"/>
      <c r="FH599" s="207"/>
      <c r="FI599" s="207"/>
      <c r="FJ599" s="207"/>
      <c r="FK599" s="207"/>
      <c r="FL599" s="207"/>
      <c r="FM599" s="207"/>
      <c r="FN599" s="207"/>
      <c r="FO599" s="207"/>
      <c r="FP599" s="207"/>
      <c r="FQ599" s="207"/>
      <c r="FR599" s="207"/>
      <c r="FS599" s="207"/>
      <c r="FT599" s="207"/>
      <c r="FU599" s="207"/>
      <c r="FV599" s="207"/>
      <c r="FW599" s="207"/>
      <c r="FX599" s="207"/>
      <c r="FY599" s="207"/>
      <c r="FZ599" s="207"/>
      <c r="GA599" s="207"/>
      <c r="GB599" s="207"/>
      <c r="GC599" s="207"/>
      <c r="GD599" s="207"/>
      <c r="GE599" s="207"/>
      <c r="GF599" s="207"/>
      <c r="GG599" s="207"/>
      <c r="GH599" s="207"/>
      <c r="GI599" s="207"/>
      <c r="GJ599" s="207"/>
      <c r="GK599" s="207"/>
      <c r="GL599" s="207"/>
      <c r="GM599" s="207"/>
    </row>
    <row r="600" spans="1:195" s="236" customFormat="1" ht="17.100000000000001" customHeight="1" x14ac:dyDescent="0.4">
      <c r="A600" s="129"/>
      <c r="B600" s="129"/>
      <c r="C600" s="272"/>
      <c r="D600" s="272"/>
      <c r="E600" s="58"/>
      <c r="F600" s="58"/>
      <c r="G600" s="58"/>
      <c r="H600" s="58"/>
      <c r="I600" s="58"/>
      <c r="J600" s="58"/>
      <c r="K600" s="58"/>
      <c r="L600" s="58"/>
      <c r="M600" s="58"/>
      <c r="N600" s="58"/>
      <c r="O600" s="58"/>
      <c r="P600" s="58"/>
      <c r="Q600" s="58"/>
      <c r="R600" s="58"/>
      <c r="S600" s="58"/>
      <c r="T600" s="272"/>
      <c r="U600" s="58"/>
      <c r="V600" s="58"/>
      <c r="W600" s="58"/>
      <c r="X600" s="58"/>
      <c r="Y600" s="58"/>
      <c r="Z600" s="58"/>
      <c r="AA600" s="58"/>
      <c r="AB600" s="58"/>
      <c r="AC600" s="58"/>
      <c r="AD600" s="58"/>
      <c r="AE600" s="58"/>
      <c r="AF600" s="58"/>
      <c r="AG600" s="272"/>
      <c r="AH600" s="58"/>
      <c r="AI600" s="58"/>
      <c r="AJ600" s="58"/>
      <c r="AK600" s="58"/>
      <c r="AL600" s="58"/>
      <c r="AM600" s="58"/>
      <c r="AN600" s="58"/>
      <c r="AO600" s="58"/>
      <c r="AP600" s="58"/>
      <c r="AQ600" s="58"/>
      <c r="AR600" s="58"/>
      <c r="AS600" s="58"/>
      <c r="AT600" s="272"/>
      <c r="AU600" s="58"/>
      <c r="AV600" s="58"/>
      <c r="AW600" s="58"/>
      <c r="AX600" s="58"/>
      <c r="AY600" s="58"/>
      <c r="AZ600" s="58"/>
      <c r="BA600" s="58"/>
      <c r="BB600" s="58"/>
      <c r="BC600" s="58"/>
      <c r="BD600" s="58"/>
      <c r="BE600" s="58"/>
      <c r="BF600" s="58"/>
      <c r="BG600" s="58"/>
      <c r="BH600" s="58"/>
      <c r="BI600" s="58"/>
      <c r="BJ600" s="58"/>
      <c r="BK600" s="58"/>
      <c r="BL600" s="58"/>
      <c r="BM600" s="129"/>
      <c r="BN600" s="129"/>
      <c r="BO600" s="129"/>
      <c r="BP600" s="129"/>
      <c r="BQ600" s="129"/>
      <c r="BR600" s="445"/>
      <c r="BS600" s="446"/>
      <c r="BT600" s="447"/>
      <c r="BU600" s="442"/>
      <c r="BV600" s="443"/>
      <c r="BW600" s="443"/>
      <c r="BX600" s="443"/>
      <c r="BY600" s="443"/>
      <c r="BZ600" s="444"/>
      <c r="CA600" s="442"/>
      <c r="CB600" s="443"/>
      <c r="CC600" s="444"/>
      <c r="CD600" s="442"/>
      <c r="CE600" s="443"/>
      <c r="CF600" s="443"/>
      <c r="CG600" s="443"/>
      <c r="CH600" s="443"/>
      <c r="CI600" s="443"/>
      <c r="CJ600" s="443"/>
      <c r="CK600" s="443"/>
      <c r="CL600" s="443"/>
      <c r="CM600" s="444"/>
      <c r="CN600" s="442"/>
      <c r="CO600" s="443"/>
      <c r="CP600" s="443"/>
      <c r="CQ600" s="443"/>
      <c r="CR600" s="443"/>
      <c r="CS600" s="444"/>
      <c r="CT600" s="442"/>
      <c r="CU600" s="443"/>
      <c r="CV600" s="444"/>
      <c r="CW600" s="442"/>
      <c r="CX600" s="443"/>
      <c r="CY600" s="443"/>
      <c r="CZ600" s="443"/>
      <c r="DA600" s="443"/>
      <c r="DB600" s="443"/>
      <c r="DC600" s="443"/>
      <c r="DD600" s="444"/>
      <c r="DE600" s="442"/>
      <c r="DF600" s="443"/>
      <c r="DG600" s="443"/>
      <c r="DH600" s="443"/>
      <c r="DI600" s="443"/>
      <c r="DJ600" s="443"/>
      <c r="DK600" s="443"/>
      <c r="DL600" s="443"/>
      <c r="DM600" s="443"/>
      <c r="DN600" s="444"/>
      <c r="DO600" s="442"/>
      <c r="DP600" s="443"/>
      <c r="DQ600" s="443"/>
      <c r="DR600" s="443"/>
      <c r="DS600" s="443"/>
      <c r="DT600" s="443"/>
      <c r="DU600" s="443"/>
      <c r="DV600" s="443"/>
      <c r="DW600" s="443"/>
      <c r="DX600" s="444"/>
      <c r="DY600" s="129"/>
      <c r="DZ600" s="129"/>
      <c r="EA600" s="129"/>
      <c r="EB600" s="129"/>
      <c r="EC600" s="129"/>
      <c r="ED600" s="198"/>
      <c r="EE600" s="208"/>
      <c r="EF600" s="207"/>
      <c r="EG600" s="207"/>
      <c r="EH600" s="207"/>
      <c r="EI600" s="207"/>
      <c r="EJ600" s="207"/>
      <c r="EK600" s="207"/>
      <c r="EL600" s="207"/>
      <c r="EM600" s="207"/>
      <c r="EN600" s="207"/>
      <c r="EO600" s="207"/>
      <c r="EP600" s="207"/>
      <c r="EQ600" s="207"/>
      <c r="ER600" s="207"/>
      <c r="ES600" s="207"/>
      <c r="ET600" s="207"/>
      <c r="EU600" s="207"/>
      <c r="EV600" s="207"/>
      <c r="EW600" s="207"/>
      <c r="EX600" s="207"/>
      <c r="EY600" s="207"/>
      <c r="EZ600" s="207"/>
      <c r="FA600" s="207"/>
      <c r="FB600" s="207"/>
      <c r="FC600" s="207"/>
      <c r="FD600" s="207"/>
      <c r="FE600" s="207"/>
      <c r="FF600" s="207"/>
      <c r="FG600" s="207"/>
      <c r="FH600" s="207"/>
      <c r="FI600" s="207"/>
      <c r="FJ600" s="207"/>
      <c r="FK600" s="207"/>
      <c r="FL600" s="207"/>
      <c r="FM600" s="207"/>
      <c r="FN600" s="207"/>
      <c r="FO600" s="207"/>
      <c r="FP600" s="207"/>
      <c r="FQ600" s="207"/>
      <c r="FR600" s="207"/>
      <c r="FS600" s="207"/>
      <c r="FT600" s="207"/>
      <c r="FU600" s="207"/>
      <c r="FV600" s="207"/>
      <c r="FW600" s="207"/>
      <c r="FX600" s="207"/>
      <c r="FY600" s="207"/>
      <c r="FZ600" s="207"/>
      <c r="GA600" s="207"/>
      <c r="GB600" s="207"/>
      <c r="GC600" s="207"/>
      <c r="GD600" s="207"/>
      <c r="GE600" s="207"/>
      <c r="GF600" s="207"/>
      <c r="GG600" s="207"/>
      <c r="GH600" s="207"/>
      <c r="GI600" s="207"/>
      <c r="GJ600" s="207"/>
      <c r="GK600" s="207"/>
      <c r="GL600" s="207"/>
      <c r="GM600" s="207"/>
    </row>
    <row r="601" spans="1:195" s="236" customFormat="1" ht="17.100000000000001" customHeight="1" x14ac:dyDescent="0.4">
      <c r="A601" s="129"/>
      <c r="B601" s="129"/>
      <c r="C601" s="272"/>
      <c r="D601" s="272"/>
      <c r="E601" s="58"/>
      <c r="F601" s="58"/>
      <c r="G601" s="58"/>
      <c r="H601" s="58"/>
      <c r="I601" s="58"/>
      <c r="J601" s="58"/>
      <c r="K601" s="58"/>
      <c r="L601" s="58"/>
      <c r="M601" s="58"/>
      <c r="N601" s="58"/>
      <c r="O601" s="58"/>
      <c r="P601" s="58"/>
      <c r="Q601" s="58"/>
      <c r="R601" s="58"/>
      <c r="S601" s="58"/>
      <c r="T601" s="272"/>
      <c r="U601" s="58"/>
      <c r="V601" s="58"/>
      <c r="W601" s="58"/>
      <c r="X601" s="58"/>
      <c r="Y601" s="58"/>
      <c r="Z601" s="58"/>
      <c r="AA601" s="58"/>
      <c r="AB601" s="58"/>
      <c r="AC601" s="58"/>
      <c r="AD601" s="58"/>
      <c r="AE601" s="58"/>
      <c r="AF601" s="58"/>
      <c r="AG601" s="272"/>
      <c r="AH601" s="58"/>
      <c r="AI601" s="58"/>
      <c r="AJ601" s="58"/>
      <c r="AK601" s="58"/>
      <c r="AL601" s="58"/>
      <c r="AM601" s="58"/>
      <c r="AN601" s="58"/>
      <c r="AO601" s="58"/>
      <c r="AP601" s="58"/>
      <c r="AQ601" s="58"/>
      <c r="AR601" s="58"/>
      <c r="AS601" s="58"/>
      <c r="AT601" s="272"/>
      <c r="AU601" s="58"/>
      <c r="AV601" s="58"/>
      <c r="AW601" s="58"/>
      <c r="AX601" s="58"/>
      <c r="AY601" s="58"/>
      <c r="AZ601" s="58"/>
      <c r="BA601" s="58"/>
      <c r="BB601" s="58"/>
      <c r="BC601" s="58"/>
      <c r="BD601" s="58"/>
      <c r="BE601" s="58"/>
      <c r="BF601" s="58"/>
      <c r="BG601" s="58"/>
      <c r="BH601" s="58"/>
      <c r="BI601" s="58"/>
      <c r="BJ601" s="58"/>
      <c r="BK601" s="58"/>
      <c r="BL601" s="58"/>
      <c r="BM601" s="129"/>
      <c r="BN601" s="129"/>
      <c r="BO601" s="129"/>
      <c r="BP601" s="129"/>
      <c r="BQ601" s="129"/>
      <c r="BR601" s="445"/>
      <c r="BS601" s="446"/>
      <c r="BT601" s="447"/>
      <c r="BU601" s="442"/>
      <c r="BV601" s="443"/>
      <c r="BW601" s="443"/>
      <c r="BX601" s="443"/>
      <c r="BY601" s="443"/>
      <c r="BZ601" s="444"/>
      <c r="CA601" s="442"/>
      <c r="CB601" s="443"/>
      <c r="CC601" s="444"/>
      <c r="CD601" s="442"/>
      <c r="CE601" s="443"/>
      <c r="CF601" s="443"/>
      <c r="CG601" s="443"/>
      <c r="CH601" s="443"/>
      <c r="CI601" s="443"/>
      <c r="CJ601" s="443"/>
      <c r="CK601" s="443"/>
      <c r="CL601" s="443"/>
      <c r="CM601" s="444"/>
      <c r="CN601" s="442"/>
      <c r="CO601" s="443"/>
      <c r="CP601" s="443"/>
      <c r="CQ601" s="443"/>
      <c r="CR601" s="443"/>
      <c r="CS601" s="444"/>
      <c r="CT601" s="442"/>
      <c r="CU601" s="443"/>
      <c r="CV601" s="444"/>
      <c r="CW601" s="442"/>
      <c r="CX601" s="443"/>
      <c r="CY601" s="443"/>
      <c r="CZ601" s="443"/>
      <c r="DA601" s="443"/>
      <c r="DB601" s="443"/>
      <c r="DC601" s="443"/>
      <c r="DD601" s="444"/>
      <c r="DE601" s="442"/>
      <c r="DF601" s="443"/>
      <c r="DG601" s="443"/>
      <c r="DH601" s="443"/>
      <c r="DI601" s="443"/>
      <c r="DJ601" s="443"/>
      <c r="DK601" s="443"/>
      <c r="DL601" s="443"/>
      <c r="DM601" s="443"/>
      <c r="DN601" s="444"/>
      <c r="DO601" s="442"/>
      <c r="DP601" s="443"/>
      <c r="DQ601" s="443"/>
      <c r="DR601" s="443"/>
      <c r="DS601" s="443"/>
      <c r="DT601" s="443"/>
      <c r="DU601" s="443"/>
      <c r="DV601" s="443"/>
      <c r="DW601" s="443"/>
      <c r="DX601" s="444"/>
      <c r="DY601" s="129"/>
      <c r="DZ601" s="129"/>
      <c r="EA601" s="129"/>
      <c r="EB601" s="129"/>
      <c r="EC601" s="129"/>
      <c r="ED601" s="198"/>
      <c r="EE601" s="208"/>
      <c r="EF601" s="207"/>
      <c r="EG601" s="207"/>
      <c r="EH601" s="207"/>
      <c r="EI601" s="207"/>
      <c r="EJ601" s="207"/>
      <c r="EK601" s="207"/>
      <c r="EL601" s="207"/>
      <c r="EM601" s="207"/>
      <c r="EN601" s="207"/>
      <c r="EO601" s="207"/>
      <c r="EP601" s="207"/>
      <c r="EQ601" s="207"/>
      <c r="ER601" s="207"/>
      <c r="ES601" s="207"/>
      <c r="ET601" s="207"/>
      <c r="EU601" s="207"/>
      <c r="EV601" s="207"/>
      <c r="EW601" s="207"/>
      <c r="EX601" s="207"/>
      <c r="EY601" s="207"/>
      <c r="EZ601" s="207"/>
      <c r="FA601" s="207"/>
      <c r="FB601" s="207"/>
      <c r="FC601" s="207"/>
      <c r="FD601" s="207"/>
      <c r="FE601" s="207"/>
      <c r="FF601" s="207"/>
      <c r="FG601" s="207"/>
      <c r="FH601" s="207"/>
      <c r="FI601" s="207"/>
      <c r="FJ601" s="207"/>
      <c r="FK601" s="207"/>
      <c r="FL601" s="207"/>
      <c r="FM601" s="207"/>
      <c r="FN601" s="207"/>
      <c r="FO601" s="207"/>
      <c r="FP601" s="207"/>
      <c r="FQ601" s="207"/>
      <c r="FR601" s="207"/>
      <c r="FS601" s="207"/>
      <c r="FT601" s="207"/>
      <c r="FU601" s="207"/>
      <c r="FV601" s="207"/>
      <c r="FW601" s="207"/>
      <c r="FX601" s="207"/>
      <c r="FY601" s="207"/>
      <c r="FZ601" s="207"/>
      <c r="GA601" s="207"/>
      <c r="GB601" s="207"/>
      <c r="GC601" s="207"/>
      <c r="GD601" s="207"/>
      <c r="GE601" s="207"/>
      <c r="GF601" s="207"/>
      <c r="GG601" s="207"/>
      <c r="GH601" s="207"/>
      <c r="GI601" s="207"/>
      <c r="GJ601" s="207"/>
      <c r="GK601" s="207"/>
      <c r="GL601" s="207"/>
      <c r="GM601" s="207"/>
    </row>
    <row r="602" spans="1:195" s="236" customFormat="1" ht="17.100000000000001" customHeight="1" x14ac:dyDescent="0.4">
      <c r="A602" s="129"/>
      <c r="B602" s="129"/>
      <c r="C602" s="272"/>
      <c r="D602" s="272"/>
      <c r="E602" s="58"/>
      <c r="F602" s="58"/>
      <c r="G602" s="58"/>
      <c r="H602" s="58"/>
      <c r="I602" s="58"/>
      <c r="J602" s="58"/>
      <c r="K602" s="58"/>
      <c r="L602" s="58"/>
      <c r="M602" s="58"/>
      <c r="N602" s="58"/>
      <c r="O602" s="58"/>
      <c r="P602" s="58"/>
      <c r="Q602" s="58"/>
      <c r="R602" s="58"/>
      <c r="S602" s="58"/>
      <c r="T602" s="272"/>
      <c r="U602" s="58"/>
      <c r="V602" s="58"/>
      <c r="W602" s="58"/>
      <c r="X602" s="58"/>
      <c r="Y602" s="58"/>
      <c r="Z602" s="58"/>
      <c r="AA602" s="58"/>
      <c r="AB602" s="58"/>
      <c r="AC602" s="58"/>
      <c r="AD602" s="58"/>
      <c r="AE602" s="58"/>
      <c r="AF602" s="58"/>
      <c r="AG602" s="272"/>
      <c r="AH602" s="58"/>
      <c r="AI602" s="58"/>
      <c r="AJ602" s="58"/>
      <c r="AK602" s="58"/>
      <c r="AL602" s="58"/>
      <c r="AM602" s="58"/>
      <c r="AN602" s="58"/>
      <c r="AO602" s="58"/>
      <c r="AP602" s="58"/>
      <c r="AQ602" s="58"/>
      <c r="AR602" s="58"/>
      <c r="AS602" s="58"/>
      <c r="AT602" s="272"/>
      <c r="AU602" s="58"/>
      <c r="AV602" s="58"/>
      <c r="AW602" s="58"/>
      <c r="AX602" s="58"/>
      <c r="AY602" s="58"/>
      <c r="AZ602" s="58"/>
      <c r="BA602" s="58"/>
      <c r="BB602" s="58"/>
      <c r="BC602" s="58"/>
      <c r="BD602" s="58"/>
      <c r="BE602" s="58"/>
      <c r="BF602" s="58"/>
      <c r="BG602" s="58"/>
      <c r="BH602" s="58"/>
      <c r="BI602" s="58"/>
      <c r="BJ602" s="58"/>
      <c r="BK602" s="58"/>
      <c r="BL602" s="58"/>
      <c r="BM602" s="129"/>
      <c r="BN602" s="129"/>
      <c r="BO602" s="129"/>
      <c r="BP602" s="129"/>
      <c r="BQ602" s="129"/>
      <c r="BR602" s="445"/>
      <c r="BS602" s="446"/>
      <c r="BT602" s="447"/>
      <c r="BU602" s="442"/>
      <c r="BV602" s="443"/>
      <c r="BW602" s="443"/>
      <c r="BX602" s="443"/>
      <c r="BY602" s="443"/>
      <c r="BZ602" s="444"/>
      <c r="CA602" s="442"/>
      <c r="CB602" s="443"/>
      <c r="CC602" s="444"/>
      <c r="CD602" s="442"/>
      <c r="CE602" s="443"/>
      <c r="CF602" s="443"/>
      <c r="CG602" s="443"/>
      <c r="CH602" s="443"/>
      <c r="CI602" s="443"/>
      <c r="CJ602" s="443"/>
      <c r="CK602" s="443"/>
      <c r="CL602" s="443"/>
      <c r="CM602" s="444"/>
      <c r="CN602" s="442"/>
      <c r="CO602" s="443"/>
      <c r="CP602" s="443"/>
      <c r="CQ602" s="443"/>
      <c r="CR602" s="443"/>
      <c r="CS602" s="444"/>
      <c r="CT602" s="442"/>
      <c r="CU602" s="443"/>
      <c r="CV602" s="444"/>
      <c r="CW602" s="442"/>
      <c r="CX602" s="443"/>
      <c r="CY602" s="443"/>
      <c r="CZ602" s="443"/>
      <c r="DA602" s="443"/>
      <c r="DB602" s="443"/>
      <c r="DC602" s="443"/>
      <c r="DD602" s="444"/>
      <c r="DE602" s="442"/>
      <c r="DF602" s="443"/>
      <c r="DG602" s="443"/>
      <c r="DH602" s="443"/>
      <c r="DI602" s="443"/>
      <c r="DJ602" s="443"/>
      <c r="DK602" s="443"/>
      <c r="DL602" s="443"/>
      <c r="DM602" s="443"/>
      <c r="DN602" s="444"/>
      <c r="DO602" s="442"/>
      <c r="DP602" s="443"/>
      <c r="DQ602" s="443"/>
      <c r="DR602" s="443"/>
      <c r="DS602" s="443"/>
      <c r="DT602" s="443"/>
      <c r="DU602" s="443"/>
      <c r="DV602" s="443"/>
      <c r="DW602" s="443"/>
      <c r="DX602" s="444"/>
      <c r="DY602" s="129"/>
      <c r="DZ602" s="129"/>
      <c r="EA602" s="129"/>
      <c r="EB602" s="129"/>
      <c r="EC602" s="129"/>
      <c r="ED602" s="198"/>
      <c r="EE602" s="208"/>
      <c r="EF602" s="207"/>
      <c r="EG602" s="207"/>
      <c r="EH602" s="207"/>
      <c r="EI602" s="207"/>
      <c r="EJ602" s="207"/>
      <c r="EK602" s="207"/>
      <c r="EL602" s="207"/>
      <c r="EM602" s="207"/>
      <c r="EN602" s="207"/>
      <c r="EO602" s="207"/>
      <c r="EP602" s="207"/>
      <c r="EQ602" s="207"/>
      <c r="ER602" s="207"/>
      <c r="ES602" s="207"/>
      <c r="ET602" s="207"/>
      <c r="EU602" s="207"/>
      <c r="EV602" s="207"/>
      <c r="EW602" s="207"/>
      <c r="EX602" s="207"/>
      <c r="EY602" s="207"/>
      <c r="EZ602" s="207"/>
      <c r="FA602" s="207"/>
      <c r="FB602" s="207"/>
      <c r="FC602" s="207"/>
      <c r="FD602" s="207"/>
      <c r="FE602" s="207"/>
      <c r="FF602" s="207"/>
      <c r="FG602" s="207"/>
      <c r="FH602" s="207"/>
      <c r="FI602" s="207"/>
      <c r="FJ602" s="207"/>
      <c r="FK602" s="207"/>
      <c r="FL602" s="207"/>
      <c r="FM602" s="207"/>
      <c r="FN602" s="207"/>
      <c r="FO602" s="207"/>
      <c r="FP602" s="207"/>
      <c r="FQ602" s="207"/>
      <c r="FR602" s="207"/>
      <c r="FS602" s="207"/>
      <c r="FT602" s="207"/>
      <c r="FU602" s="207"/>
      <c r="FV602" s="207"/>
      <c r="FW602" s="207"/>
      <c r="FX602" s="207"/>
      <c r="FY602" s="207"/>
      <c r="FZ602" s="207"/>
      <c r="GA602" s="207"/>
      <c r="GB602" s="207"/>
      <c r="GC602" s="207"/>
      <c r="GD602" s="207"/>
      <c r="GE602" s="207"/>
      <c r="GF602" s="207"/>
      <c r="GG602" s="207"/>
      <c r="GH602" s="207"/>
      <c r="GI602" s="207"/>
      <c r="GJ602" s="207"/>
      <c r="GK602" s="207"/>
      <c r="GL602" s="207"/>
      <c r="GM602" s="207"/>
    </row>
    <row r="603" spans="1:195" s="236" customFormat="1" ht="17.100000000000001" customHeight="1" x14ac:dyDescent="0.4">
      <c r="A603" s="129"/>
      <c r="B603" s="129"/>
      <c r="C603" s="272"/>
      <c r="D603" s="272"/>
      <c r="E603" s="58"/>
      <c r="F603" s="58"/>
      <c r="G603" s="58"/>
      <c r="H603" s="58"/>
      <c r="I603" s="58"/>
      <c r="J603" s="58"/>
      <c r="K603" s="58"/>
      <c r="L603" s="58"/>
      <c r="M603" s="58"/>
      <c r="N603" s="58"/>
      <c r="O603" s="58"/>
      <c r="P603" s="58"/>
      <c r="Q603" s="58"/>
      <c r="R603" s="58"/>
      <c r="S603" s="58"/>
      <c r="T603" s="272"/>
      <c r="U603" s="58"/>
      <c r="V603" s="58"/>
      <c r="W603" s="58"/>
      <c r="X603" s="58"/>
      <c r="Y603" s="58"/>
      <c r="Z603" s="58"/>
      <c r="AA603" s="58"/>
      <c r="AB603" s="58"/>
      <c r="AC603" s="58"/>
      <c r="AD603" s="58"/>
      <c r="AE603" s="58"/>
      <c r="AF603" s="58"/>
      <c r="AG603" s="272"/>
      <c r="AH603" s="58"/>
      <c r="AI603" s="58"/>
      <c r="AJ603" s="58"/>
      <c r="AK603" s="58"/>
      <c r="AL603" s="58"/>
      <c r="AM603" s="58"/>
      <c r="AN603" s="58"/>
      <c r="AO603" s="58"/>
      <c r="AP603" s="58"/>
      <c r="AQ603" s="58"/>
      <c r="AR603" s="58"/>
      <c r="AS603" s="58"/>
      <c r="AT603" s="272"/>
      <c r="AU603" s="58"/>
      <c r="AV603" s="58"/>
      <c r="AW603" s="58"/>
      <c r="AX603" s="58"/>
      <c r="AY603" s="58"/>
      <c r="AZ603" s="58"/>
      <c r="BA603" s="58"/>
      <c r="BB603" s="58"/>
      <c r="BC603" s="58"/>
      <c r="BD603" s="58"/>
      <c r="BE603" s="58"/>
      <c r="BF603" s="58"/>
      <c r="BG603" s="58"/>
      <c r="BH603" s="58"/>
      <c r="BI603" s="58"/>
      <c r="BJ603" s="58"/>
      <c r="BK603" s="58"/>
      <c r="BL603" s="58"/>
      <c r="BM603" s="129"/>
      <c r="BN603" s="129"/>
      <c r="BO603" s="129"/>
      <c r="BP603" s="129"/>
      <c r="BQ603" s="129"/>
      <c r="BR603" s="445"/>
      <c r="BS603" s="446"/>
      <c r="BT603" s="447"/>
      <c r="BU603" s="442"/>
      <c r="BV603" s="443"/>
      <c r="BW603" s="443"/>
      <c r="BX603" s="443"/>
      <c r="BY603" s="443"/>
      <c r="BZ603" s="444"/>
      <c r="CA603" s="442"/>
      <c r="CB603" s="443"/>
      <c r="CC603" s="444"/>
      <c r="CD603" s="442"/>
      <c r="CE603" s="443"/>
      <c r="CF603" s="443"/>
      <c r="CG603" s="443"/>
      <c r="CH603" s="443"/>
      <c r="CI603" s="443"/>
      <c r="CJ603" s="443"/>
      <c r="CK603" s="443"/>
      <c r="CL603" s="443"/>
      <c r="CM603" s="444"/>
      <c r="CN603" s="442"/>
      <c r="CO603" s="443"/>
      <c r="CP603" s="443"/>
      <c r="CQ603" s="443"/>
      <c r="CR603" s="443"/>
      <c r="CS603" s="444"/>
      <c r="CT603" s="442"/>
      <c r="CU603" s="443"/>
      <c r="CV603" s="444"/>
      <c r="CW603" s="442"/>
      <c r="CX603" s="443"/>
      <c r="CY603" s="443"/>
      <c r="CZ603" s="443"/>
      <c r="DA603" s="443"/>
      <c r="DB603" s="443"/>
      <c r="DC603" s="443"/>
      <c r="DD603" s="444"/>
      <c r="DE603" s="442"/>
      <c r="DF603" s="443"/>
      <c r="DG603" s="443"/>
      <c r="DH603" s="443"/>
      <c r="DI603" s="443"/>
      <c r="DJ603" s="443"/>
      <c r="DK603" s="443"/>
      <c r="DL603" s="443"/>
      <c r="DM603" s="443"/>
      <c r="DN603" s="444"/>
      <c r="DO603" s="442"/>
      <c r="DP603" s="443"/>
      <c r="DQ603" s="443"/>
      <c r="DR603" s="443"/>
      <c r="DS603" s="443"/>
      <c r="DT603" s="443"/>
      <c r="DU603" s="443"/>
      <c r="DV603" s="443"/>
      <c r="DW603" s="443"/>
      <c r="DX603" s="444"/>
      <c r="DY603" s="129"/>
      <c r="DZ603" s="129"/>
      <c r="EA603" s="129"/>
      <c r="EB603" s="129"/>
      <c r="EC603" s="129"/>
      <c r="ED603" s="198"/>
      <c r="EE603" s="208"/>
      <c r="EF603" s="207"/>
      <c r="EG603" s="207"/>
      <c r="EH603" s="207"/>
      <c r="EI603" s="207"/>
      <c r="EJ603" s="207"/>
      <c r="EK603" s="207"/>
      <c r="EL603" s="207"/>
      <c r="EM603" s="207"/>
      <c r="EN603" s="207"/>
      <c r="EO603" s="207"/>
      <c r="EP603" s="207"/>
      <c r="EQ603" s="207"/>
      <c r="ER603" s="207"/>
      <c r="ES603" s="207"/>
      <c r="ET603" s="207"/>
      <c r="EU603" s="207"/>
      <c r="EV603" s="207"/>
      <c r="EW603" s="207"/>
      <c r="EX603" s="207"/>
      <c r="EY603" s="207"/>
      <c r="EZ603" s="207"/>
      <c r="FA603" s="207"/>
      <c r="FB603" s="207"/>
      <c r="FC603" s="207"/>
      <c r="FD603" s="207"/>
      <c r="FE603" s="207"/>
      <c r="FF603" s="207"/>
      <c r="FG603" s="207"/>
      <c r="FH603" s="207"/>
      <c r="FI603" s="207"/>
      <c r="FJ603" s="207"/>
      <c r="FK603" s="207"/>
      <c r="FL603" s="207"/>
      <c r="FM603" s="207"/>
      <c r="FN603" s="207"/>
      <c r="FO603" s="207"/>
      <c r="FP603" s="207"/>
      <c r="FQ603" s="207"/>
      <c r="FR603" s="207"/>
      <c r="FS603" s="207"/>
      <c r="FT603" s="207"/>
      <c r="FU603" s="207"/>
      <c r="FV603" s="207"/>
      <c r="FW603" s="207"/>
      <c r="FX603" s="207"/>
      <c r="FY603" s="207"/>
      <c r="FZ603" s="207"/>
      <c r="GA603" s="207"/>
      <c r="GB603" s="207"/>
      <c r="GC603" s="207"/>
      <c r="GD603" s="207"/>
      <c r="GE603" s="207"/>
      <c r="GF603" s="207"/>
      <c r="GG603" s="207"/>
      <c r="GH603" s="207"/>
      <c r="GI603" s="207"/>
      <c r="GJ603" s="207"/>
      <c r="GK603" s="207"/>
      <c r="GL603" s="207"/>
      <c r="GM603" s="207"/>
    </row>
    <row r="604" spans="1:195" s="236" customFormat="1" ht="17.100000000000001" customHeight="1" x14ac:dyDescent="0.4">
      <c r="A604" s="129"/>
      <c r="B604" s="129"/>
      <c r="C604" s="272"/>
      <c r="D604" s="272"/>
      <c r="E604" s="58"/>
      <c r="F604" s="58"/>
      <c r="G604" s="58"/>
      <c r="H604" s="58"/>
      <c r="I604" s="58"/>
      <c r="J604" s="58"/>
      <c r="K604" s="58"/>
      <c r="L604" s="58"/>
      <c r="M604" s="58"/>
      <c r="N604" s="58"/>
      <c r="O604" s="58"/>
      <c r="P604" s="58"/>
      <c r="Q604" s="58"/>
      <c r="R604" s="58"/>
      <c r="S604" s="58"/>
      <c r="T604" s="272"/>
      <c r="U604" s="58"/>
      <c r="V604" s="58"/>
      <c r="W604" s="58"/>
      <c r="X604" s="58"/>
      <c r="Y604" s="58"/>
      <c r="Z604" s="58"/>
      <c r="AA604" s="58"/>
      <c r="AB604" s="58"/>
      <c r="AC604" s="58"/>
      <c r="AD604" s="58"/>
      <c r="AE604" s="58"/>
      <c r="AF604" s="58"/>
      <c r="AG604" s="272"/>
      <c r="AH604" s="58"/>
      <c r="AI604" s="58"/>
      <c r="AJ604" s="58"/>
      <c r="AK604" s="58"/>
      <c r="AL604" s="58"/>
      <c r="AM604" s="58"/>
      <c r="AN604" s="58"/>
      <c r="AO604" s="58"/>
      <c r="AP604" s="58"/>
      <c r="AQ604" s="58"/>
      <c r="AR604" s="58"/>
      <c r="AS604" s="58"/>
      <c r="AT604" s="272"/>
      <c r="AU604" s="58"/>
      <c r="AV604" s="58"/>
      <c r="AW604" s="58"/>
      <c r="AX604" s="58"/>
      <c r="AY604" s="58"/>
      <c r="AZ604" s="58"/>
      <c r="BA604" s="58"/>
      <c r="BB604" s="58"/>
      <c r="BC604" s="58"/>
      <c r="BD604" s="58"/>
      <c r="BE604" s="58"/>
      <c r="BF604" s="58"/>
      <c r="BG604" s="58"/>
      <c r="BH604" s="58"/>
      <c r="BI604" s="58"/>
      <c r="BJ604" s="58"/>
      <c r="BK604" s="58"/>
      <c r="BL604" s="58"/>
      <c r="BM604" s="129"/>
      <c r="BN604" s="129"/>
      <c r="BO604" s="129"/>
      <c r="BP604" s="129"/>
      <c r="BQ604" s="129"/>
      <c r="BR604" s="445"/>
      <c r="BS604" s="446"/>
      <c r="BT604" s="447"/>
      <c r="BU604" s="442"/>
      <c r="BV604" s="443"/>
      <c r="BW604" s="443"/>
      <c r="BX604" s="443"/>
      <c r="BY604" s="443"/>
      <c r="BZ604" s="444"/>
      <c r="CA604" s="442"/>
      <c r="CB604" s="443"/>
      <c r="CC604" s="444"/>
      <c r="CD604" s="442"/>
      <c r="CE604" s="443"/>
      <c r="CF604" s="443"/>
      <c r="CG604" s="443"/>
      <c r="CH604" s="443"/>
      <c r="CI604" s="443"/>
      <c r="CJ604" s="443"/>
      <c r="CK604" s="443"/>
      <c r="CL604" s="443"/>
      <c r="CM604" s="444"/>
      <c r="CN604" s="442"/>
      <c r="CO604" s="443"/>
      <c r="CP604" s="443"/>
      <c r="CQ604" s="443"/>
      <c r="CR604" s="443"/>
      <c r="CS604" s="444"/>
      <c r="CT604" s="442"/>
      <c r="CU604" s="443"/>
      <c r="CV604" s="444"/>
      <c r="CW604" s="442"/>
      <c r="CX604" s="443"/>
      <c r="CY604" s="443"/>
      <c r="CZ604" s="443"/>
      <c r="DA604" s="443"/>
      <c r="DB604" s="443"/>
      <c r="DC604" s="443"/>
      <c r="DD604" s="444"/>
      <c r="DE604" s="442"/>
      <c r="DF604" s="443"/>
      <c r="DG604" s="443"/>
      <c r="DH604" s="443"/>
      <c r="DI604" s="443"/>
      <c r="DJ604" s="443"/>
      <c r="DK604" s="443"/>
      <c r="DL604" s="443"/>
      <c r="DM604" s="443"/>
      <c r="DN604" s="444"/>
      <c r="DO604" s="442"/>
      <c r="DP604" s="443"/>
      <c r="DQ604" s="443"/>
      <c r="DR604" s="443"/>
      <c r="DS604" s="443"/>
      <c r="DT604" s="443"/>
      <c r="DU604" s="443"/>
      <c r="DV604" s="443"/>
      <c r="DW604" s="443"/>
      <c r="DX604" s="444"/>
      <c r="DY604" s="129"/>
      <c r="DZ604" s="129"/>
      <c r="EA604" s="129"/>
      <c r="EB604" s="129"/>
      <c r="EC604" s="129"/>
      <c r="ED604" s="198"/>
      <c r="EE604" s="208"/>
      <c r="EF604" s="207"/>
      <c r="EG604" s="207"/>
      <c r="EH604" s="207"/>
      <c r="EI604" s="207"/>
      <c r="EJ604" s="207"/>
      <c r="EK604" s="207"/>
      <c r="EL604" s="207"/>
      <c r="EM604" s="207"/>
      <c r="EN604" s="207"/>
      <c r="EO604" s="207"/>
      <c r="EP604" s="207"/>
      <c r="EQ604" s="207"/>
      <c r="ER604" s="207"/>
      <c r="ES604" s="207"/>
      <c r="ET604" s="207"/>
      <c r="EU604" s="207"/>
      <c r="EV604" s="207"/>
      <c r="EW604" s="207"/>
      <c r="EX604" s="207"/>
      <c r="EY604" s="207"/>
      <c r="EZ604" s="207"/>
      <c r="FA604" s="207"/>
      <c r="FB604" s="207"/>
      <c r="FC604" s="207"/>
      <c r="FD604" s="207"/>
      <c r="FE604" s="207"/>
      <c r="FF604" s="207"/>
      <c r="FG604" s="207"/>
      <c r="FH604" s="207"/>
      <c r="FI604" s="207"/>
      <c r="FJ604" s="207"/>
      <c r="FK604" s="207"/>
      <c r="FL604" s="207"/>
      <c r="FM604" s="207"/>
      <c r="FN604" s="207"/>
      <c r="FO604" s="207"/>
      <c r="FP604" s="207"/>
      <c r="FQ604" s="207"/>
      <c r="FR604" s="207"/>
      <c r="FS604" s="207"/>
      <c r="FT604" s="207"/>
      <c r="FU604" s="207"/>
      <c r="FV604" s="207"/>
      <c r="FW604" s="207"/>
      <c r="FX604" s="207"/>
      <c r="FY604" s="207"/>
      <c r="FZ604" s="207"/>
      <c r="GA604" s="207"/>
      <c r="GB604" s="207"/>
      <c r="GC604" s="207"/>
      <c r="GD604" s="207"/>
      <c r="GE604" s="207"/>
      <c r="GF604" s="207"/>
      <c r="GG604" s="207"/>
      <c r="GH604" s="207"/>
      <c r="GI604" s="207"/>
      <c r="GJ604" s="207"/>
      <c r="GK604" s="207"/>
      <c r="GL604" s="207"/>
      <c r="GM604" s="207"/>
    </row>
    <row r="605" spans="1:195" ht="18.75" customHeight="1" x14ac:dyDescent="0.4">
      <c r="C605" s="272"/>
      <c r="D605" s="272"/>
      <c r="E605" s="58"/>
      <c r="F605" s="58"/>
      <c r="G605" s="58"/>
      <c r="H605" s="58"/>
      <c r="I605" s="58"/>
      <c r="J605" s="58"/>
      <c r="K605" s="58"/>
      <c r="L605" s="58"/>
      <c r="M605" s="58"/>
      <c r="N605" s="58"/>
      <c r="O605" s="58"/>
      <c r="P605" s="58"/>
      <c r="Q605" s="58"/>
      <c r="R605" s="58"/>
      <c r="S605" s="58"/>
      <c r="T605" s="272"/>
      <c r="U605" s="58"/>
      <c r="V605" s="58"/>
      <c r="W605" s="58"/>
      <c r="X605" s="58"/>
      <c r="Y605" s="58"/>
      <c r="Z605" s="58"/>
      <c r="AA605" s="58"/>
      <c r="AB605" s="58"/>
      <c r="AC605" s="58"/>
      <c r="AD605" s="58"/>
      <c r="AE605" s="58"/>
      <c r="AF605" s="58"/>
      <c r="AG605" s="272"/>
      <c r="AH605" s="58"/>
      <c r="AI605" s="58"/>
      <c r="AJ605" s="58"/>
      <c r="AK605" s="58"/>
      <c r="AL605" s="58"/>
      <c r="AM605" s="58"/>
      <c r="AN605" s="58"/>
      <c r="AO605" s="58"/>
      <c r="AP605" s="58"/>
      <c r="AQ605" s="58"/>
      <c r="AR605" s="58"/>
      <c r="AS605" s="58"/>
      <c r="AT605" s="272"/>
      <c r="AU605" s="58"/>
      <c r="AV605" s="58"/>
      <c r="AW605" s="58"/>
      <c r="AX605" s="58"/>
      <c r="AY605" s="58"/>
      <c r="AZ605" s="58"/>
      <c r="BA605" s="58"/>
      <c r="BB605" s="58"/>
      <c r="BC605" s="58"/>
      <c r="BD605" s="58"/>
      <c r="BE605" s="58"/>
      <c r="BF605" s="58"/>
      <c r="BG605" s="58"/>
      <c r="BH605" s="58"/>
      <c r="BI605" s="58"/>
      <c r="BJ605" s="58"/>
      <c r="BK605" s="58"/>
      <c r="BL605" s="58"/>
    </row>
    <row r="610" spans="1:132" ht="18.75" customHeight="1" x14ac:dyDescent="0.4">
      <c r="A610" s="58"/>
      <c r="B610" s="129"/>
      <c r="C610" s="271" t="s">
        <v>177</v>
      </c>
      <c r="D610" s="58"/>
      <c r="E610" s="58"/>
      <c r="F610" s="58"/>
      <c r="G610" s="58"/>
      <c r="H610" s="58"/>
      <c r="I610" s="58"/>
      <c r="J610" s="58"/>
      <c r="K610" s="58"/>
      <c r="L610" s="58"/>
      <c r="M610" s="58"/>
      <c r="N610" s="58"/>
      <c r="O610" s="58"/>
      <c r="P610" s="58"/>
      <c r="Q610" s="58"/>
      <c r="R610" s="58"/>
      <c r="S610" s="58"/>
      <c r="T610" s="58"/>
      <c r="U610" s="58"/>
      <c r="V610" s="58"/>
      <c r="W610" s="58"/>
      <c r="X610" s="58"/>
      <c r="Y610" s="58"/>
      <c r="Z610" s="58"/>
      <c r="AA610" s="129"/>
      <c r="AB610" s="58"/>
      <c r="AC610" s="58"/>
      <c r="AD610" s="58"/>
      <c r="AE610" s="58"/>
      <c r="AF610" s="58"/>
      <c r="AG610" s="58"/>
      <c r="AH610" s="58"/>
      <c r="AI610" s="58"/>
      <c r="AJ610" s="58"/>
      <c r="AK610" s="58"/>
      <c r="AL610" s="58"/>
      <c r="AM610" s="58"/>
      <c r="AN610" s="58"/>
      <c r="AO610" s="58"/>
      <c r="AP610" s="58"/>
      <c r="AQ610" s="58"/>
      <c r="AR610" s="58"/>
      <c r="AS610" s="58"/>
      <c r="AT610" s="58"/>
      <c r="AU610" s="58"/>
      <c r="AV610" s="58"/>
      <c r="AW610" s="58"/>
      <c r="AX610" s="58"/>
      <c r="BE610" s="339" t="s">
        <v>283</v>
      </c>
      <c r="BF610" s="340"/>
      <c r="BG610" s="340"/>
      <c r="BH610" s="340"/>
      <c r="BI610" s="340"/>
      <c r="BJ610" s="340"/>
      <c r="BK610" s="340"/>
      <c r="BL610" s="341"/>
      <c r="BO610" s="58"/>
      <c r="BP610" s="129"/>
      <c r="BQ610" s="271" t="s">
        <v>177</v>
      </c>
      <c r="BR610" s="58"/>
      <c r="BS610" s="58"/>
      <c r="BT610" s="58"/>
      <c r="BU610" s="58"/>
      <c r="BV610" s="58"/>
      <c r="BW610" s="58"/>
      <c r="BX610" s="58"/>
      <c r="BY610" s="58"/>
      <c r="BZ610" s="58"/>
      <c r="CA610" s="58"/>
      <c r="CB610" s="58"/>
      <c r="CC610" s="58"/>
      <c r="CD610" s="58"/>
      <c r="CE610" s="58"/>
      <c r="CF610" s="58"/>
      <c r="CG610" s="58"/>
      <c r="CH610" s="58"/>
      <c r="CI610" s="58"/>
      <c r="CJ610" s="58"/>
      <c r="CK610" s="58"/>
      <c r="CL610" s="58"/>
      <c r="CM610" s="58"/>
      <c r="CN610" s="58"/>
      <c r="CO610" s="129"/>
      <c r="CP610" s="58"/>
      <c r="CQ610" s="58"/>
      <c r="CR610" s="58"/>
      <c r="CS610" s="58"/>
      <c r="CT610" s="58"/>
      <c r="CU610" s="58"/>
      <c r="CV610" s="58"/>
      <c r="CW610" s="58"/>
      <c r="CX610" s="58"/>
      <c r="CY610" s="58"/>
      <c r="CZ610" s="58"/>
      <c r="DA610" s="58"/>
      <c r="DB610" s="58"/>
      <c r="DC610" s="58"/>
      <c r="DD610" s="58"/>
      <c r="DE610" s="58"/>
      <c r="DF610" s="58"/>
      <c r="DG610" s="58"/>
      <c r="DH610" s="58"/>
      <c r="DI610" s="58"/>
      <c r="DJ610" s="58"/>
      <c r="DK610" s="58"/>
      <c r="DL610" s="58"/>
      <c r="DS610" s="339" t="s">
        <v>221</v>
      </c>
      <c r="DT610" s="340"/>
      <c r="DU610" s="340"/>
      <c r="DV610" s="340"/>
      <c r="DW610" s="340"/>
      <c r="DX610" s="340"/>
      <c r="DY610" s="340"/>
      <c r="DZ610" s="341"/>
    </row>
    <row r="611" spans="1:132" ht="18.75" customHeight="1" x14ac:dyDescent="0.4">
      <c r="A611" s="58"/>
      <c r="B611" s="58"/>
      <c r="C611" s="93"/>
      <c r="D611" s="58"/>
      <c r="E611" s="58"/>
      <c r="F611" s="58"/>
      <c r="G611" s="58"/>
      <c r="H611" s="58"/>
      <c r="I611" s="58"/>
      <c r="J611" s="58"/>
      <c r="K611" s="58"/>
      <c r="L611" s="58"/>
      <c r="M611" s="58"/>
      <c r="N611" s="58"/>
      <c r="O611" s="58"/>
      <c r="P611" s="58"/>
      <c r="Q611" s="58"/>
      <c r="R611" s="58"/>
      <c r="S611" s="58"/>
      <c r="T611" s="58"/>
      <c r="U611" s="58"/>
      <c r="V611" s="58"/>
      <c r="W611" s="58"/>
      <c r="X611" s="58"/>
      <c r="Y611" s="58"/>
      <c r="Z611" s="58"/>
      <c r="AA611" s="58"/>
      <c r="AB611" s="93"/>
      <c r="AC611" s="58"/>
      <c r="AD611" s="58"/>
      <c r="AE611" s="58"/>
      <c r="AF611" s="58"/>
      <c r="AG611" s="58"/>
      <c r="AH611" s="58"/>
      <c r="AI611" s="58"/>
      <c r="AJ611" s="58"/>
      <c r="AK611" s="58"/>
      <c r="AL611" s="58"/>
      <c r="AM611" s="58"/>
      <c r="AN611" s="58"/>
      <c r="AO611" s="58"/>
      <c r="AP611" s="58"/>
      <c r="AQ611" s="58"/>
      <c r="AR611" s="58"/>
      <c r="AS611" s="58"/>
      <c r="AT611" s="58"/>
      <c r="AU611" s="58"/>
      <c r="AV611" s="58"/>
      <c r="AW611" s="58"/>
      <c r="AX611" s="58"/>
      <c r="BE611" s="342"/>
      <c r="BF611" s="343"/>
      <c r="BG611" s="343"/>
      <c r="BH611" s="343"/>
      <c r="BI611" s="343"/>
      <c r="BJ611" s="343"/>
      <c r="BK611" s="343"/>
      <c r="BL611" s="344"/>
      <c r="BO611" s="58"/>
      <c r="BP611" s="58"/>
      <c r="BQ611" s="93"/>
      <c r="BR611" s="58"/>
      <c r="BS611" s="58"/>
      <c r="BT611" s="58"/>
      <c r="BU611" s="58"/>
      <c r="BV611" s="58"/>
      <c r="BW611" s="58"/>
      <c r="BX611" s="58"/>
      <c r="BY611" s="58"/>
      <c r="BZ611" s="58"/>
      <c r="CA611" s="58"/>
      <c r="CB611" s="58"/>
      <c r="CC611" s="58"/>
      <c r="CD611" s="58"/>
      <c r="CE611" s="58"/>
      <c r="CF611" s="58"/>
      <c r="CG611" s="58"/>
      <c r="CH611" s="58"/>
      <c r="CI611" s="58"/>
      <c r="CJ611" s="58"/>
      <c r="CK611" s="58"/>
      <c r="CL611" s="58"/>
      <c r="CM611" s="58"/>
      <c r="CN611" s="58"/>
      <c r="CO611" s="58"/>
      <c r="CP611" s="93"/>
      <c r="CQ611" s="58"/>
      <c r="CR611" s="58"/>
      <c r="CS611" s="58"/>
      <c r="CT611" s="58"/>
      <c r="CU611" s="58"/>
      <c r="CV611" s="58"/>
      <c r="CW611" s="58"/>
      <c r="CX611" s="58"/>
      <c r="CY611" s="58"/>
      <c r="CZ611" s="58"/>
      <c r="DA611" s="58"/>
      <c r="DB611" s="58"/>
      <c r="DC611" s="58"/>
      <c r="DD611" s="58"/>
      <c r="DE611" s="58"/>
      <c r="DF611" s="58"/>
      <c r="DG611" s="58"/>
      <c r="DH611" s="58"/>
      <c r="DI611" s="58"/>
      <c r="DJ611" s="58"/>
      <c r="DK611" s="58"/>
      <c r="DL611" s="58"/>
      <c r="DS611" s="342"/>
      <c r="DT611" s="343"/>
      <c r="DU611" s="343"/>
      <c r="DV611" s="343"/>
      <c r="DW611" s="343"/>
      <c r="DX611" s="343"/>
      <c r="DY611" s="343"/>
      <c r="DZ611" s="344"/>
    </row>
    <row r="612" spans="1:132" ht="18.75" customHeight="1" x14ac:dyDescent="0.4">
      <c r="A612" s="58"/>
      <c r="C612" s="59" t="s">
        <v>71</v>
      </c>
      <c r="D612" s="58"/>
      <c r="E612" s="58"/>
      <c r="F612" s="58"/>
      <c r="G612" s="58"/>
      <c r="H612" s="58"/>
      <c r="I612" s="58"/>
      <c r="J612" s="58"/>
      <c r="K612" s="58"/>
      <c r="L612" s="58"/>
      <c r="M612" s="58"/>
      <c r="N612" s="58"/>
      <c r="O612" s="58"/>
      <c r="P612" s="58"/>
      <c r="Q612" s="58"/>
      <c r="R612" s="58"/>
      <c r="S612" s="58"/>
      <c r="T612" s="58"/>
      <c r="U612" s="58"/>
      <c r="V612" s="58"/>
      <c r="W612" s="58"/>
      <c r="X612" s="58"/>
      <c r="Y612" s="58"/>
      <c r="Z612" s="58"/>
      <c r="AA612" s="93"/>
      <c r="AB612" s="58"/>
      <c r="AC612" s="58"/>
      <c r="AD612" s="58"/>
      <c r="AE612" s="58"/>
      <c r="AF612" s="58"/>
      <c r="AG612" s="58"/>
      <c r="AH612" s="58"/>
      <c r="AI612" s="58"/>
      <c r="AJ612" s="58"/>
      <c r="AK612" s="58"/>
      <c r="AL612" s="58"/>
      <c r="AM612" s="58"/>
      <c r="AN612" s="58"/>
      <c r="AO612" s="58"/>
      <c r="AP612" s="58"/>
      <c r="AQ612" s="58"/>
      <c r="AR612" s="58"/>
      <c r="AS612" s="58"/>
      <c r="AT612" s="58"/>
      <c r="AU612" s="58"/>
      <c r="AV612" s="58"/>
      <c r="AW612" s="58"/>
      <c r="AX612" s="58"/>
      <c r="BO612" s="58"/>
      <c r="BQ612" s="59" t="s">
        <v>71</v>
      </c>
      <c r="BR612" s="58"/>
      <c r="BS612" s="58"/>
      <c r="BT612" s="58"/>
      <c r="BU612" s="58"/>
      <c r="BV612" s="58"/>
      <c r="BW612" s="58"/>
      <c r="BX612" s="58"/>
      <c r="BY612" s="58"/>
      <c r="BZ612" s="58"/>
      <c r="CA612" s="58"/>
      <c r="CB612" s="58"/>
      <c r="CC612" s="58"/>
      <c r="CD612" s="58"/>
      <c r="CE612" s="58"/>
      <c r="CF612" s="58"/>
      <c r="CG612" s="58"/>
      <c r="CH612" s="58"/>
      <c r="CI612" s="58"/>
      <c r="CJ612" s="58"/>
      <c r="CK612" s="58"/>
      <c r="CL612" s="58"/>
      <c r="CM612" s="58"/>
      <c r="CN612" s="58"/>
      <c r="CO612" s="93"/>
      <c r="CP612" s="58"/>
      <c r="CQ612" s="58"/>
      <c r="CR612" s="58"/>
      <c r="CS612" s="58"/>
      <c r="CT612" s="58"/>
      <c r="CU612" s="58"/>
      <c r="CV612" s="58"/>
      <c r="CW612" s="58"/>
      <c r="CX612" s="58"/>
      <c r="CY612" s="58"/>
      <c r="CZ612" s="58"/>
      <c r="DA612" s="58"/>
      <c r="DB612" s="58"/>
      <c r="DC612" s="58"/>
      <c r="DD612" s="58"/>
      <c r="DE612" s="58"/>
      <c r="DF612" s="58"/>
      <c r="DG612" s="58"/>
      <c r="DH612" s="58"/>
      <c r="DI612" s="58"/>
      <c r="DJ612" s="58"/>
      <c r="DK612" s="58"/>
      <c r="DL612" s="58"/>
    </row>
    <row r="613" spans="1:132" ht="18.75" customHeight="1" x14ac:dyDescent="0.4">
      <c r="A613" s="58"/>
      <c r="B613" s="59"/>
      <c r="C613" s="58"/>
      <c r="D613" s="58"/>
      <c r="E613" s="58"/>
      <c r="F613" s="58"/>
      <c r="G613" s="58"/>
      <c r="H613" s="58"/>
      <c r="I613" s="58"/>
      <c r="J613" s="58"/>
      <c r="K613" s="58"/>
      <c r="L613" s="58"/>
      <c r="M613" s="58"/>
      <c r="N613" s="58"/>
      <c r="O613" s="58"/>
      <c r="P613" s="58"/>
      <c r="Q613" s="58"/>
      <c r="R613" s="58"/>
      <c r="S613" s="58"/>
      <c r="T613" s="58"/>
      <c r="U613" s="58"/>
      <c r="V613" s="272"/>
      <c r="W613" s="272"/>
      <c r="X613" s="272"/>
      <c r="Y613" s="58"/>
      <c r="Z613" s="58"/>
      <c r="AA613" s="58"/>
      <c r="AB613" s="58"/>
      <c r="AC613" s="58"/>
      <c r="AD613" s="58"/>
      <c r="AE613" s="58"/>
      <c r="AF613" s="58"/>
      <c r="AG613" s="58"/>
      <c r="AH613" s="58"/>
      <c r="AI613" s="58"/>
      <c r="AJ613" s="58"/>
      <c r="AK613" s="58"/>
      <c r="AL613" s="58"/>
      <c r="AM613" s="58"/>
      <c r="AN613" s="58"/>
      <c r="AO613" s="58"/>
      <c r="AP613" s="58"/>
      <c r="AQ613" s="58"/>
      <c r="AR613" s="58"/>
      <c r="AS613" s="58"/>
      <c r="AT613" s="59"/>
      <c r="AU613" s="58"/>
      <c r="AV613" s="58"/>
      <c r="AW613" s="58"/>
      <c r="AX613" s="58"/>
      <c r="AY613" s="58"/>
      <c r="AZ613" s="58"/>
      <c r="BA613" s="58"/>
      <c r="BB613" s="58"/>
      <c r="BC613" s="58"/>
      <c r="BD613" s="58"/>
      <c r="BE613" s="58"/>
      <c r="BF613" s="58"/>
      <c r="BG613" s="58"/>
      <c r="BH613" s="58"/>
      <c r="BI613" s="58"/>
      <c r="BJ613" s="58"/>
      <c r="BK613" s="58"/>
      <c r="BL613" s="58"/>
      <c r="BM613" s="58"/>
      <c r="BN613" s="58"/>
      <c r="BO613" s="58"/>
      <c r="BP613" s="59"/>
      <c r="BQ613" s="58"/>
      <c r="BR613" s="58"/>
      <c r="BS613" s="58"/>
      <c r="BT613" s="58"/>
      <c r="BU613" s="58"/>
      <c r="BV613" s="58"/>
      <c r="BW613" s="58"/>
      <c r="BX613" s="58"/>
      <c r="BY613" s="58"/>
      <c r="BZ613" s="58"/>
      <c r="CA613" s="58"/>
      <c r="CB613" s="58"/>
      <c r="CC613" s="58"/>
      <c r="CD613" s="58"/>
      <c r="CE613" s="58"/>
      <c r="CF613" s="58"/>
      <c r="CG613" s="58"/>
      <c r="CH613" s="58"/>
      <c r="CI613" s="58"/>
      <c r="CM613" s="431" t="s">
        <v>432</v>
      </c>
      <c r="CN613" s="432"/>
      <c r="CO613" s="432"/>
      <c r="CP613" s="432"/>
      <c r="CQ613" s="432"/>
      <c r="CR613" s="432"/>
      <c r="CS613" s="432"/>
      <c r="CT613" s="432"/>
      <c r="CU613" s="432"/>
      <c r="CV613" s="432"/>
      <c r="CW613" s="432"/>
      <c r="CX613" s="432"/>
      <c r="CY613" s="432"/>
      <c r="CZ613" s="432"/>
      <c r="DA613" s="433"/>
      <c r="DB613" s="58"/>
      <c r="DC613" s="58"/>
      <c r="DD613" s="58"/>
      <c r="DE613" s="58"/>
      <c r="DF613" s="58"/>
      <c r="DG613" s="58"/>
      <c r="DH613" s="59"/>
      <c r="DI613" s="58"/>
      <c r="DJ613" s="58"/>
      <c r="DK613" s="58"/>
      <c r="DL613" s="58"/>
      <c r="DM613" s="58"/>
      <c r="DN613" s="58"/>
      <c r="DO613" s="58"/>
      <c r="DP613" s="58"/>
      <c r="DQ613" s="58"/>
      <c r="DR613" s="58"/>
      <c r="DS613" s="58"/>
      <c r="DT613" s="58"/>
      <c r="DU613" s="58"/>
      <c r="DV613" s="58"/>
      <c r="DW613" s="58"/>
      <c r="DX613" s="58"/>
      <c r="DY613" s="58"/>
      <c r="DZ613" s="58"/>
      <c r="EA613" s="58"/>
      <c r="EB613" s="58"/>
    </row>
    <row r="614" spans="1:132" ht="18.75" customHeight="1" x14ac:dyDescent="0.4">
      <c r="A614" s="58"/>
      <c r="B614" s="58"/>
      <c r="C614" s="58"/>
      <c r="D614" s="58"/>
      <c r="E614" s="58"/>
      <c r="F614" s="58"/>
      <c r="G614" s="58"/>
      <c r="H614" s="58"/>
      <c r="I614" s="58"/>
      <c r="J614" s="58"/>
      <c r="K614" s="58"/>
      <c r="L614" s="58"/>
      <c r="M614" s="58"/>
      <c r="N614" s="58"/>
      <c r="O614" s="58"/>
      <c r="P614" s="58"/>
      <c r="Q614" s="58"/>
      <c r="R614" s="58"/>
      <c r="S614" s="58"/>
      <c r="T614" s="58"/>
      <c r="U614" s="58"/>
      <c r="V614" s="272"/>
      <c r="W614" s="272"/>
      <c r="X614" s="272"/>
      <c r="Y614" s="58"/>
      <c r="Z614" s="58"/>
      <c r="AA614" s="58"/>
      <c r="AB614" s="58"/>
      <c r="AC614" s="58"/>
      <c r="AD614" s="58"/>
      <c r="AE614" s="58"/>
      <c r="AF614" s="58"/>
      <c r="AG614" s="58"/>
      <c r="AH614" s="58"/>
      <c r="AI614" s="58"/>
      <c r="AJ614" s="58"/>
      <c r="AK614" s="58"/>
      <c r="AL614" s="58"/>
      <c r="AM614" s="58"/>
      <c r="AN614" s="58"/>
      <c r="AO614" s="58"/>
      <c r="AP614" s="58"/>
      <c r="AQ614" s="58"/>
      <c r="AR614" s="58"/>
      <c r="AS614" s="58"/>
      <c r="AT614" s="58"/>
      <c r="AU614" s="58"/>
      <c r="AV614" s="58"/>
      <c r="AW614" s="58"/>
      <c r="AX614" s="58"/>
      <c r="AY614" s="58"/>
      <c r="AZ614" s="58"/>
      <c r="BA614" s="58"/>
      <c r="BB614" s="58"/>
      <c r="BC614" s="58"/>
      <c r="BD614" s="58"/>
      <c r="BE614" s="58"/>
      <c r="BF614" s="58"/>
      <c r="BG614" s="58"/>
      <c r="BH614" s="58"/>
      <c r="BI614" s="58"/>
      <c r="BJ614" s="58"/>
      <c r="BK614" s="58"/>
      <c r="BL614" s="58"/>
      <c r="BM614" s="58"/>
      <c r="BN614" s="58"/>
      <c r="BO614" s="58"/>
      <c r="BP614" s="58"/>
      <c r="BQ614" s="58"/>
      <c r="BR614" s="58"/>
      <c r="BS614" s="58"/>
      <c r="BT614" s="58"/>
      <c r="BU614" s="58"/>
      <c r="BV614" s="58"/>
      <c r="BW614" s="58"/>
      <c r="BX614" s="58"/>
      <c r="BY614" s="58"/>
      <c r="BZ614" s="58"/>
      <c r="CA614" s="58"/>
      <c r="CB614" s="58"/>
      <c r="CC614" s="58"/>
      <c r="CD614" s="58"/>
      <c r="CE614" s="58"/>
      <c r="CF614" s="58"/>
      <c r="CG614" s="58"/>
      <c r="CH614" s="58"/>
      <c r="CI614" s="58"/>
      <c r="CM614" s="434"/>
      <c r="CN614" s="435"/>
      <c r="CO614" s="435"/>
      <c r="CP614" s="435"/>
      <c r="CQ614" s="435"/>
      <c r="CR614" s="435"/>
      <c r="CS614" s="435"/>
      <c r="CT614" s="435"/>
      <c r="CU614" s="435"/>
      <c r="CV614" s="435"/>
      <c r="CW614" s="435"/>
      <c r="CX614" s="435"/>
      <c r="CY614" s="435"/>
      <c r="CZ614" s="435"/>
      <c r="DA614" s="436"/>
      <c r="DB614" s="58"/>
      <c r="DC614" s="58"/>
      <c r="DD614" s="58"/>
      <c r="DE614" s="58"/>
      <c r="DF614" s="58"/>
      <c r="DG614" s="58"/>
      <c r="DH614" s="58"/>
      <c r="DI614" s="58"/>
      <c r="DJ614" s="58"/>
      <c r="DK614" s="58"/>
      <c r="DL614" s="58"/>
      <c r="DM614" s="58"/>
      <c r="DN614" s="58"/>
      <c r="DO614" s="58"/>
      <c r="DP614" s="58"/>
      <c r="DQ614" s="58"/>
      <c r="DR614" s="58"/>
      <c r="DS614" s="58"/>
      <c r="DT614" s="58"/>
      <c r="DU614" s="58"/>
      <c r="DV614" s="58"/>
      <c r="DW614" s="58"/>
      <c r="DX614" s="58"/>
      <c r="DY614" s="58"/>
      <c r="DZ614" s="58"/>
      <c r="EA614" s="58"/>
      <c r="EB614" s="58"/>
    </row>
    <row r="615" spans="1:132" ht="18.75" customHeight="1" x14ac:dyDescent="0.4">
      <c r="A615" s="58"/>
      <c r="B615" s="58"/>
      <c r="C615" s="58"/>
      <c r="D615" s="58"/>
      <c r="E615" s="58"/>
      <c r="F615" s="58"/>
      <c r="G615" s="58"/>
      <c r="H615" s="58"/>
      <c r="I615" s="58"/>
      <c r="J615" s="58"/>
      <c r="K615" s="58"/>
      <c r="L615" s="58"/>
      <c r="M615" s="58"/>
      <c r="N615" s="58"/>
      <c r="O615" s="58"/>
      <c r="P615" s="58"/>
      <c r="Q615" s="58"/>
      <c r="R615" s="58"/>
      <c r="S615" s="58"/>
      <c r="T615" s="58"/>
      <c r="U615" s="58"/>
      <c r="V615" s="272"/>
      <c r="W615" s="272"/>
      <c r="X615" s="272"/>
      <c r="Y615" s="58"/>
      <c r="Z615" s="58"/>
      <c r="AA615" s="58"/>
      <c r="AB615" s="58"/>
      <c r="AC615" s="58"/>
      <c r="AD615" s="58"/>
      <c r="AE615" s="58"/>
      <c r="AF615" s="58"/>
      <c r="AG615" s="58"/>
      <c r="AH615" s="58"/>
      <c r="AI615" s="58"/>
      <c r="AJ615" s="58"/>
      <c r="AK615" s="58"/>
      <c r="AL615" s="58"/>
      <c r="AM615" s="58"/>
      <c r="AN615" s="58"/>
      <c r="AO615" s="58"/>
      <c r="AP615" s="58"/>
      <c r="AQ615" s="58"/>
      <c r="AR615" s="58"/>
      <c r="AS615" s="58"/>
      <c r="AT615" s="58"/>
      <c r="AU615" s="58"/>
      <c r="AV615" s="58"/>
      <c r="AW615" s="58"/>
      <c r="AX615" s="58"/>
      <c r="AY615" s="58"/>
      <c r="AZ615" s="58"/>
      <c r="BA615" s="58"/>
      <c r="BB615" s="58"/>
      <c r="BC615" s="58"/>
      <c r="BD615" s="58"/>
      <c r="BE615" s="58"/>
      <c r="BF615" s="58"/>
      <c r="BG615" s="58"/>
      <c r="BH615" s="58"/>
      <c r="BI615" s="58"/>
      <c r="BJ615" s="58"/>
      <c r="BK615" s="58"/>
      <c r="BL615" s="58"/>
      <c r="BM615" s="58"/>
      <c r="BN615" s="58"/>
      <c r="BO615" s="58"/>
      <c r="BP615" s="58"/>
      <c r="BQ615" s="58"/>
      <c r="BR615" s="58"/>
      <c r="BS615" s="58"/>
      <c r="BT615" s="58"/>
      <c r="BU615" s="58"/>
      <c r="BV615" s="58"/>
      <c r="BW615" s="58"/>
      <c r="BX615" s="58"/>
      <c r="BY615" s="58"/>
      <c r="BZ615" s="58"/>
      <c r="CA615" s="58"/>
      <c r="CB615" s="58"/>
      <c r="CC615" s="58"/>
      <c r="CD615" s="58"/>
      <c r="CE615" s="58"/>
      <c r="CF615" s="58"/>
      <c r="CG615" s="58"/>
      <c r="CH615" s="58"/>
      <c r="CI615" s="58"/>
      <c r="CM615" s="386" t="s">
        <v>130</v>
      </c>
      <c r="CN615" s="387"/>
      <c r="CO615" s="387"/>
      <c r="CP615" s="387"/>
      <c r="CQ615" s="387"/>
      <c r="CR615" s="387"/>
      <c r="CS615" s="387"/>
      <c r="CT615" s="387"/>
      <c r="CU615" s="387"/>
      <c r="CV615" s="387"/>
      <c r="CW615" s="387"/>
      <c r="CX615" s="387"/>
      <c r="CY615" s="387"/>
      <c r="CZ615" s="387"/>
      <c r="DA615" s="388"/>
      <c r="DB615" s="58"/>
      <c r="DC615" s="58"/>
      <c r="DD615" s="58"/>
      <c r="DE615" s="58"/>
      <c r="DF615" s="58"/>
      <c r="DG615" s="58"/>
      <c r="DH615" s="58"/>
      <c r="DI615" s="58"/>
      <c r="DJ615" s="58"/>
      <c r="DK615" s="58"/>
      <c r="DL615" s="58"/>
      <c r="DM615" s="58"/>
      <c r="DN615" s="58"/>
      <c r="DO615" s="58"/>
      <c r="DP615" s="58"/>
      <c r="DQ615" s="58"/>
      <c r="DR615" s="58"/>
      <c r="DS615" s="58"/>
      <c r="DT615" s="58"/>
      <c r="DU615" s="58"/>
      <c r="DV615" s="58"/>
      <c r="DW615" s="58"/>
      <c r="DX615" s="58"/>
      <c r="DY615" s="58"/>
      <c r="DZ615" s="58"/>
      <c r="EA615" s="58"/>
      <c r="EB615" s="58"/>
    </row>
    <row r="616" spans="1:132" ht="18.75" customHeight="1" x14ac:dyDescent="0.4">
      <c r="A616" s="58"/>
      <c r="B616" s="58"/>
      <c r="C616" s="58"/>
      <c r="D616" s="58"/>
      <c r="E616" s="58"/>
      <c r="F616" s="58"/>
      <c r="G616" s="58"/>
      <c r="H616" s="58"/>
      <c r="I616" s="58"/>
      <c r="J616" s="58"/>
      <c r="K616" s="58"/>
      <c r="L616" s="58"/>
      <c r="M616" s="58"/>
      <c r="N616" s="58"/>
      <c r="O616" s="58"/>
      <c r="P616" s="58"/>
      <c r="Q616" s="58"/>
      <c r="R616" s="58"/>
      <c r="S616" s="58"/>
      <c r="T616" s="58"/>
      <c r="U616" s="58"/>
      <c r="V616" s="272"/>
      <c r="W616" s="272"/>
      <c r="X616" s="272"/>
      <c r="Y616" s="58"/>
      <c r="Z616" s="58"/>
      <c r="AA616" s="58"/>
      <c r="AB616" s="58"/>
      <c r="AC616" s="58"/>
      <c r="AD616" s="58"/>
      <c r="AE616" s="58"/>
      <c r="AF616" s="58"/>
      <c r="AG616" s="58"/>
      <c r="AH616" s="58"/>
      <c r="AI616" s="58"/>
      <c r="AJ616" s="58"/>
      <c r="AK616" s="58"/>
      <c r="AL616" s="58"/>
      <c r="AM616" s="58"/>
      <c r="AN616" s="58"/>
      <c r="AO616" s="58"/>
      <c r="AP616" s="58"/>
      <c r="AQ616" s="58"/>
      <c r="AR616" s="58"/>
      <c r="AS616" s="58"/>
      <c r="AT616" s="58"/>
      <c r="AU616" s="58"/>
      <c r="AV616" s="58"/>
      <c r="AW616" s="58"/>
      <c r="AX616" s="58"/>
      <c r="AY616" s="58"/>
      <c r="AZ616" s="58"/>
      <c r="BA616" s="58"/>
      <c r="BB616" s="58"/>
      <c r="BC616" s="58"/>
      <c r="BD616" s="58"/>
      <c r="BE616" s="58"/>
      <c r="BF616" s="58"/>
      <c r="BG616" s="58"/>
      <c r="BH616" s="58"/>
      <c r="BI616" s="58"/>
      <c r="BJ616" s="58"/>
      <c r="BK616" s="58"/>
      <c r="BL616" s="58"/>
      <c r="BM616" s="58"/>
      <c r="BN616" s="58"/>
      <c r="BO616" s="58"/>
      <c r="BP616" s="58"/>
      <c r="BQ616" s="58"/>
      <c r="BR616" s="58"/>
      <c r="BS616" s="58"/>
      <c r="BT616" s="58"/>
      <c r="BU616" s="58"/>
      <c r="BV616" s="58"/>
      <c r="BW616" s="58"/>
      <c r="BX616" s="58"/>
      <c r="BY616" s="58"/>
      <c r="BZ616" s="58"/>
      <c r="CA616" s="58"/>
      <c r="CB616" s="58"/>
      <c r="CC616" s="58"/>
      <c r="CD616" s="58"/>
      <c r="CE616" s="58"/>
      <c r="CF616" s="58"/>
      <c r="CG616" s="58"/>
      <c r="CH616" s="58"/>
      <c r="CI616" s="58"/>
      <c r="CM616" s="58"/>
      <c r="CN616" s="58"/>
      <c r="CO616" s="58"/>
      <c r="CP616" s="58"/>
      <c r="CQ616" s="58"/>
      <c r="CR616" s="58"/>
      <c r="CS616" s="58"/>
      <c r="CT616" s="58"/>
      <c r="CU616" s="58"/>
      <c r="CV616" s="58"/>
      <c r="CW616" s="58"/>
      <c r="CX616" s="58"/>
      <c r="CY616" s="58"/>
      <c r="CZ616" s="58"/>
      <c r="DA616" s="58"/>
      <c r="DB616" s="58"/>
      <c r="DC616" s="58"/>
      <c r="DD616" s="58"/>
      <c r="DE616" s="58"/>
      <c r="DF616" s="58"/>
      <c r="DG616" s="58"/>
      <c r="DH616" s="58"/>
      <c r="DI616" s="58"/>
      <c r="DJ616" s="58"/>
      <c r="DK616" s="58"/>
      <c r="DL616" s="58"/>
      <c r="DM616" s="58"/>
      <c r="DN616" s="58"/>
      <c r="DO616" s="58"/>
      <c r="DP616" s="58"/>
      <c r="DQ616" s="58"/>
      <c r="DR616" s="58"/>
      <c r="DS616" s="58"/>
      <c r="DT616" s="58"/>
      <c r="DU616" s="58"/>
      <c r="DV616" s="58"/>
      <c r="DW616" s="58"/>
      <c r="DX616" s="58"/>
      <c r="DY616" s="58"/>
      <c r="DZ616" s="58"/>
      <c r="EA616" s="58"/>
      <c r="EB616" s="58"/>
    </row>
    <row r="617" spans="1:132" ht="18.75" customHeight="1" x14ac:dyDescent="0.4">
      <c r="A617" s="58"/>
      <c r="B617" s="58"/>
      <c r="C617" s="58"/>
      <c r="D617" s="58"/>
      <c r="E617" s="58"/>
      <c r="F617" s="58"/>
      <c r="G617" s="58"/>
      <c r="H617" s="58"/>
      <c r="I617" s="58"/>
      <c r="J617" s="58"/>
      <c r="K617" s="58"/>
      <c r="L617" s="58"/>
      <c r="M617" s="58"/>
      <c r="N617" s="58"/>
      <c r="O617" s="58"/>
      <c r="P617" s="58"/>
      <c r="Q617" s="58"/>
      <c r="R617" s="58"/>
      <c r="S617" s="58"/>
      <c r="T617" s="58"/>
      <c r="U617" s="58"/>
      <c r="V617" s="272"/>
      <c r="W617" s="272"/>
      <c r="X617" s="272"/>
      <c r="Y617" s="58"/>
      <c r="Z617" s="58"/>
      <c r="AA617" s="58"/>
      <c r="AB617" s="58"/>
      <c r="AC617" s="58"/>
      <c r="AD617" s="58"/>
      <c r="AE617" s="58"/>
      <c r="AF617" s="58"/>
      <c r="AG617" s="58"/>
      <c r="AH617" s="58"/>
      <c r="AI617" s="58"/>
      <c r="AJ617" s="58"/>
      <c r="AK617" s="58"/>
      <c r="AL617" s="58"/>
      <c r="AM617" s="58"/>
      <c r="AN617" s="58"/>
      <c r="AO617" s="58"/>
      <c r="AP617" s="58"/>
      <c r="AQ617" s="58"/>
      <c r="AR617" s="58"/>
      <c r="AS617" s="58"/>
      <c r="AT617" s="59"/>
      <c r="AU617" s="58"/>
      <c r="AV617" s="58"/>
      <c r="AW617" s="58"/>
      <c r="AX617" s="58"/>
      <c r="AY617" s="58"/>
      <c r="AZ617" s="58"/>
      <c r="BA617" s="58"/>
      <c r="BB617" s="58"/>
      <c r="BC617" s="58"/>
      <c r="BD617" s="58"/>
      <c r="BE617" s="58"/>
      <c r="BF617" s="58"/>
      <c r="BG617" s="58"/>
      <c r="BH617" s="58"/>
      <c r="BI617" s="58"/>
      <c r="BJ617" s="58"/>
      <c r="BK617" s="58"/>
      <c r="BL617" s="58"/>
      <c r="BM617" s="58"/>
      <c r="BN617" s="58"/>
      <c r="BO617" s="58"/>
      <c r="BP617" s="58"/>
      <c r="BQ617" s="58"/>
      <c r="BR617" s="58"/>
      <c r="BS617" s="58"/>
      <c r="BT617" s="58"/>
      <c r="BU617" s="58"/>
      <c r="BV617" s="58"/>
      <c r="BW617" s="58"/>
      <c r="BX617" s="58"/>
      <c r="BY617" s="58"/>
      <c r="BZ617" s="58"/>
      <c r="CA617" s="58"/>
      <c r="CB617" s="58"/>
      <c r="CC617" s="58"/>
      <c r="CD617" s="58"/>
      <c r="CE617" s="58"/>
      <c r="CF617" s="58"/>
      <c r="CG617" s="58"/>
      <c r="CH617" s="58"/>
      <c r="CI617" s="58"/>
      <c r="CM617" s="431" t="s">
        <v>433</v>
      </c>
      <c r="CN617" s="432"/>
      <c r="CO617" s="432"/>
      <c r="CP617" s="432"/>
      <c r="CQ617" s="432"/>
      <c r="CR617" s="432"/>
      <c r="CS617" s="432"/>
      <c r="CT617" s="432"/>
      <c r="CU617" s="432"/>
      <c r="CV617" s="432"/>
      <c r="CW617" s="432"/>
      <c r="CX617" s="432"/>
      <c r="CY617" s="432"/>
      <c r="CZ617" s="432"/>
      <c r="DA617" s="433"/>
      <c r="DB617" s="58"/>
      <c r="DC617" s="58"/>
      <c r="DD617" s="58"/>
      <c r="DE617" s="58"/>
      <c r="DF617" s="58"/>
      <c r="DG617" s="58"/>
      <c r="DH617" s="58"/>
      <c r="DI617" s="58"/>
      <c r="DJ617" s="58"/>
      <c r="DK617" s="58"/>
      <c r="DL617" s="58"/>
      <c r="DM617" s="58"/>
      <c r="DN617" s="58"/>
      <c r="DO617" s="58"/>
      <c r="DP617" s="58"/>
      <c r="DQ617" s="58"/>
      <c r="DR617" s="58"/>
      <c r="DS617" s="58"/>
      <c r="DT617" s="58"/>
      <c r="DU617" s="58"/>
      <c r="DV617" s="58"/>
      <c r="DW617" s="58"/>
      <c r="DX617" s="58"/>
      <c r="DY617" s="58"/>
      <c r="DZ617" s="58"/>
      <c r="EA617" s="58"/>
      <c r="EB617" s="58"/>
    </row>
    <row r="618" spans="1:132" ht="18.75" customHeight="1" x14ac:dyDescent="0.4">
      <c r="A618" s="58"/>
      <c r="B618" s="58"/>
      <c r="C618" s="58"/>
      <c r="D618" s="58"/>
      <c r="E618" s="58"/>
      <c r="F618" s="58"/>
      <c r="G618" s="58"/>
      <c r="H618" s="58"/>
      <c r="I618" s="58"/>
      <c r="J618" s="58"/>
      <c r="K618" s="58"/>
      <c r="L618" s="58"/>
      <c r="M618" s="58"/>
      <c r="N618" s="58"/>
      <c r="O618" s="58"/>
      <c r="P618" s="58"/>
      <c r="Q618" s="58"/>
      <c r="R618" s="58"/>
      <c r="S618" s="58"/>
      <c r="T618" s="58"/>
      <c r="U618" s="58"/>
      <c r="V618" s="272"/>
      <c r="W618" s="272"/>
      <c r="X618" s="272"/>
      <c r="Y618" s="58"/>
      <c r="Z618" s="58"/>
      <c r="AA618" s="58"/>
      <c r="AB618" s="58"/>
      <c r="AC618" s="58"/>
      <c r="AD618" s="58"/>
      <c r="AE618" s="58"/>
      <c r="AF618" s="58"/>
      <c r="AG618" s="58"/>
      <c r="AH618" s="58"/>
      <c r="AI618" s="58"/>
      <c r="AJ618" s="58"/>
      <c r="AK618" s="58"/>
      <c r="AL618" s="58"/>
      <c r="AM618" s="58"/>
      <c r="AN618" s="58"/>
      <c r="AO618" s="58"/>
      <c r="AP618" s="58"/>
      <c r="AQ618" s="58"/>
      <c r="AR618" s="58"/>
      <c r="AS618" s="58"/>
      <c r="AT618" s="58"/>
      <c r="AU618" s="58"/>
      <c r="AV618" s="58"/>
      <c r="AW618" s="58"/>
      <c r="AX618" s="58"/>
      <c r="AY618" s="58"/>
      <c r="AZ618" s="58"/>
      <c r="BA618" s="58"/>
      <c r="BB618" s="58"/>
      <c r="BC618" s="58"/>
      <c r="BD618" s="58"/>
      <c r="BE618" s="58"/>
      <c r="BF618" s="58"/>
      <c r="BG618" s="58"/>
      <c r="BH618" s="58"/>
      <c r="BI618" s="58"/>
      <c r="BJ618" s="58"/>
      <c r="BK618" s="58"/>
      <c r="BL618" s="58"/>
      <c r="BM618" s="58"/>
      <c r="BN618" s="58"/>
      <c r="BO618" s="58"/>
      <c r="BP618" s="58"/>
      <c r="BQ618" s="58"/>
      <c r="BR618" s="58"/>
      <c r="BS618" s="58"/>
      <c r="BT618" s="58"/>
      <c r="BU618" s="58"/>
      <c r="BV618" s="58"/>
      <c r="BW618" s="58"/>
      <c r="BX618" s="58"/>
      <c r="BY618" s="58"/>
      <c r="BZ618" s="58"/>
      <c r="CA618" s="58"/>
      <c r="CB618" s="58"/>
      <c r="CC618" s="58"/>
      <c r="CD618" s="58"/>
      <c r="CE618" s="58"/>
      <c r="CF618" s="58"/>
      <c r="CG618" s="58"/>
      <c r="CH618" s="58"/>
      <c r="CI618" s="58"/>
      <c r="CM618" s="434"/>
      <c r="CN618" s="435"/>
      <c r="CO618" s="435"/>
      <c r="CP618" s="435"/>
      <c r="CQ618" s="435"/>
      <c r="CR618" s="435"/>
      <c r="CS618" s="435"/>
      <c r="CT618" s="435"/>
      <c r="CU618" s="435"/>
      <c r="CV618" s="435"/>
      <c r="CW618" s="435"/>
      <c r="CX618" s="435"/>
      <c r="CY618" s="435"/>
      <c r="CZ618" s="435"/>
      <c r="DA618" s="436"/>
      <c r="DB618" s="58"/>
      <c r="DC618" s="58"/>
      <c r="DD618" s="58"/>
      <c r="DE618" s="58"/>
      <c r="DF618" s="58"/>
      <c r="DG618" s="58"/>
      <c r="DH618" s="58"/>
      <c r="DI618" s="58"/>
      <c r="DJ618" s="58"/>
      <c r="DK618" s="58"/>
      <c r="DL618" s="58"/>
      <c r="DM618" s="58"/>
      <c r="DN618" s="58"/>
      <c r="DO618" s="58"/>
      <c r="DP618" s="58"/>
      <c r="DQ618" s="58"/>
      <c r="DR618" s="58"/>
      <c r="DS618" s="58"/>
      <c r="DT618" s="58"/>
      <c r="DU618" s="58"/>
      <c r="DV618" s="58"/>
      <c r="DW618" s="58"/>
      <c r="DX618" s="58"/>
      <c r="DY618" s="58"/>
      <c r="DZ618" s="58"/>
      <c r="EA618" s="58"/>
      <c r="EB618" s="58"/>
    </row>
    <row r="619" spans="1:132" ht="18.75" customHeight="1" x14ac:dyDescent="0.4">
      <c r="A619" s="58"/>
      <c r="B619" s="58"/>
      <c r="C619" s="58"/>
      <c r="D619" s="58"/>
      <c r="E619" s="58"/>
      <c r="F619" s="58"/>
      <c r="G619" s="58"/>
      <c r="H619" s="58"/>
      <c r="I619" s="58"/>
      <c r="J619" s="58"/>
      <c r="K619" s="58"/>
      <c r="L619" s="58"/>
      <c r="M619" s="58"/>
      <c r="N619" s="58"/>
      <c r="O619" s="58"/>
      <c r="P619" s="58"/>
      <c r="Q619" s="58"/>
      <c r="R619" s="58"/>
      <c r="S619" s="58"/>
      <c r="T619" s="58"/>
      <c r="U619" s="58"/>
      <c r="V619" s="272"/>
      <c r="W619" s="272"/>
      <c r="X619" s="272"/>
      <c r="Y619" s="58"/>
      <c r="Z619" s="58"/>
      <c r="AA619" s="58"/>
      <c r="AB619" s="58"/>
      <c r="AC619" s="58"/>
      <c r="AD619" s="58"/>
      <c r="AE619" s="58"/>
      <c r="AF619" s="58"/>
      <c r="AG619" s="58"/>
      <c r="AH619" s="58"/>
      <c r="AI619" s="58"/>
      <c r="AJ619" s="58"/>
      <c r="AK619" s="58"/>
      <c r="AL619" s="58"/>
      <c r="AM619" s="58"/>
      <c r="AN619" s="58"/>
      <c r="AO619" s="58"/>
      <c r="AP619" s="58"/>
      <c r="AQ619" s="58"/>
      <c r="AR619" s="58"/>
      <c r="AS619" s="58"/>
      <c r="AT619" s="58"/>
      <c r="AU619" s="58"/>
      <c r="AV619" s="58"/>
      <c r="AW619" s="58"/>
      <c r="AX619" s="58"/>
      <c r="AY619" s="58"/>
      <c r="AZ619" s="58"/>
      <c r="BA619" s="58"/>
      <c r="BB619" s="58"/>
      <c r="BC619" s="58"/>
      <c r="BD619" s="58"/>
      <c r="BE619" s="58"/>
      <c r="BF619" s="58"/>
      <c r="BG619" s="58"/>
      <c r="BH619" s="58"/>
      <c r="BI619" s="58"/>
      <c r="BJ619" s="58"/>
      <c r="BK619" s="58"/>
      <c r="BL619" s="58"/>
      <c r="BM619" s="58"/>
      <c r="BN619" s="58"/>
      <c r="BO619" s="58"/>
      <c r="BP619" s="58"/>
      <c r="BQ619" s="58"/>
      <c r="BR619" s="58"/>
      <c r="BS619" s="58"/>
      <c r="BT619" s="58"/>
      <c r="BU619" s="58"/>
      <c r="BV619" s="58"/>
      <c r="BW619" s="58"/>
      <c r="BX619" s="58"/>
      <c r="BY619" s="58"/>
      <c r="BZ619" s="58"/>
      <c r="CA619" s="58"/>
      <c r="CB619" s="58"/>
      <c r="CC619" s="58"/>
      <c r="CD619" s="58"/>
      <c r="CE619" s="58"/>
      <c r="CF619" s="58"/>
      <c r="CG619" s="58"/>
      <c r="CH619" s="58"/>
      <c r="CI619" s="58"/>
      <c r="CM619" s="386" t="s">
        <v>130</v>
      </c>
      <c r="CN619" s="387"/>
      <c r="CO619" s="387"/>
      <c r="CP619" s="387"/>
      <c r="CQ619" s="387"/>
      <c r="CR619" s="387"/>
      <c r="CS619" s="387"/>
      <c r="CT619" s="387"/>
      <c r="CU619" s="387"/>
      <c r="CV619" s="387"/>
      <c r="CW619" s="387"/>
      <c r="CX619" s="387"/>
      <c r="CY619" s="387"/>
      <c r="CZ619" s="387"/>
      <c r="DA619" s="388"/>
      <c r="DB619" s="58"/>
      <c r="DC619" s="58"/>
      <c r="DD619" s="58"/>
      <c r="DE619" s="58"/>
      <c r="DF619" s="58"/>
      <c r="DG619" s="58"/>
      <c r="DH619" s="58"/>
      <c r="DI619" s="58"/>
      <c r="DJ619" s="58"/>
      <c r="DK619" s="58"/>
      <c r="DL619" s="58"/>
      <c r="DM619" s="58"/>
      <c r="DN619" s="58"/>
      <c r="DO619" s="58"/>
      <c r="DP619" s="58"/>
      <c r="DQ619" s="58"/>
      <c r="DR619" s="58"/>
      <c r="DS619" s="58"/>
      <c r="DT619" s="58"/>
      <c r="DU619" s="58"/>
      <c r="DV619" s="58"/>
      <c r="DW619" s="58"/>
      <c r="DX619" s="58"/>
      <c r="DY619" s="58"/>
      <c r="DZ619" s="58"/>
      <c r="EA619" s="58"/>
      <c r="EB619" s="58"/>
    </row>
    <row r="620" spans="1:132" ht="18.75" customHeight="1" x14ac:dyDescent="0.4">
      <c r="A620" s="58"/>
      <c r="B620" s="58"/>
      <c r="C620" s="58"/>
      <c r="D620" s="58"/>
      <c r="E620" s="58"/>
      <c r="F620" s="58"/>
      <c r="G620" s="58"/>
      <c r="H620" s="58"/>
      <c r="I620" s="58"/>
      <c r="J620" s="58"/>
      <c r="K620" s="58"/>
      <c r="L620" s="58"/>
      <c r="M620" s="58"/>
      <c r="N620" s="58"/>
      <c r="O620" s="58"/>
      <c r="P620" s="58"/>
      <c r="Q620" s="58"/>
      <c r="R620" s="58"/>
      <c r="S620" s="58"/>
      <c r="T620" s="58"/>
      <c r="U620" s="58"/>
      <c r="V620" s="272"/>
      <c r="W620" s="272"/>
      <c r="X620" s="272"/>
      <c r="Y620" s="58"/>
      <c r="Z620" s="58"/>
      <c r="AA620" s="58"/>
      <c r="AB620" s="58"/>
      <c r="AC620" s="58"/>
      <c r="AD620" s="58"/>
      <c r="AE620" s="58"/>
      <c r="AF620" s="58"/>
      <c r="AG620" s="58"/>
      <c r="AH620" s="58"/>
      <c r="AI620" s="58"/>
      <c r="AJ620" s="58"/>
      <c r="AK620" s="58"/>
      <c r="AL620" s="58"/>
      <c r="AM620" s="58"/>
      <c r="AN620" s="58"/>
      <c r="AO620" s="58"/>
      <c r="AP620" s="58"/>
      <c r="AQ620" s="58"/>
      <c r="AR620" s="58"/>
      <c r="AS620" s="58"/>
      <c r="AT620" s="58"/>
      <c r="AU620" s="58"/>
      <c r="AV620" s="58"/>
      <c r="AW620" s="58"/>
      <c r="AX620" s="58"/>
      <c r="AY620" s="58"/>
      <c r="AZ620" s="58"/>
      <c r="BA620" s="58"/>
      <c r="BB620" s="58"/>
      <c r="BC620" s="58"/>
      <c r="BD620" s="58"/>
      <c r="BE620" s="58"/>
      <c r="BF620" s="58"/>
      <c r="BG620" s="58"/>
      <c r="BH620" s="58"/>
      <c r="BI620" s="58"/>
      <c r="BJ620" s="58"/>
      <c r="BK620" s="58"/>
      <c r="BL620" s="58"/>
      <c r="BO620" s="58"/>
      <c r="BP620" s="58"/>
      <c r="BQ620" s="58"/>
      <c r="BR620" s="58"/>
      <c r="BS620" s="58"/>
      <c r="BT620" s="58"/>
      <c r="BU620" s="58"/>
      <c r="BV620" s="58"/>
      <c r="BW620" s="58"/>
      <c r="BX620" s="58"/>
      <c r="BY620" s="58"/>
      <c r="BZ620" s="58"/>
      <c r="CA620" s="133"/>
      <c r="CB620" s="133"/>
      <c r="CC620" s="133"/>
      <c r="CD620" s="133"/>
      <c r="CE620" s="133"/>
      <c r="CF620" s="133"/>
      <c r="CG620" s="133"/>
      <c r="CH620" s="133"/>
      <c r="CI620" s="133"/>
      <c r="CJ620" s="133"/>
      <c r="CK620" s="133"/>
      <c r="CL620" s="133"/>
      <c r="CM620" s="133"/>
      <c r="CN620" s="133"/>
      <c r="CO620" s="133"/>
      <c r="CP620" s="133"/>
      <c r="CQ620" s="133"/>
      <c r="CR620" s="133"/>
      <c r="CS620" s="133"/>
      <c r="CT620" s="133"/>
      <c r="CU620" s="133"/>
      <c r="CV620" s="133"/>
      <c r="CW620" s="133"/>
      <c r="CX620" s="133"/>
      <c r="CY620" s="133"/>
      <c r="CZ620" s="133"/>
      <c r="DA620" s="133"/>
      <c r="DB620" s="133"/>
      <c r="DC620" s="133"/>
      <c r="DD620" s="133"/>
      <c r="DE620" s="133"/>
      <c r="DF620" s="133"/>
      <c r="DG620" s="133"/>
      <c r="DH620" s="133"/>
      <c r="DI620" s="133"/>
      <c r="DJ620" s="133"/>
      <c r="DK620" s="133"/>
      <c r="DL620" s="133"/>
      <c r="DM620" s="133"/>
      <c r="DN620" s="58"/>
      <c r="DO620" s="58"/>
      <c r="DP620" s="58"/>
      <c r="DQ620" s="58"/>
      <c r="DR620" s="58"/>
      <c r="DS620" s="58"/>
      <c r="DT620" s="58"/>
      <c r="DU620" s="58"/>
      <c r="DV620" s="58"/>
    </row>
    <row r="621" spans="1:132" ht="18.75" customHeight="1" x14ac:dyDescent="0.4">
      <c r="A621" s="58"/>
      <c r="B621" s="58"/>
      <c r="C621" s="58"/>
      <c r="D621" s="58"/>
      <c r="E621" s="58"/>
      <c r="F621" s="58"/>
      <c r="G621" s="58"/>
      <c r="H621" s="58"/>
      <c r="I621" s="58"/>
      <c r="J621" s="58"/>
      <c r="K621" s="58"/>
      <c r="L621" s="58"/>
      <c r="M621" s="58"/>
      <c r="N621" s="58"/>
      <c r="O621" s="58"/>
      <c r="P621" s="58"/>
      <c r="Q621" s="58"/>
      <c r="R621" s="58"/>
      <c r="S621" s="58"/>
      <c r="T621" s="58"/>
      <c r="U621" s="58"/>
      <c r="V621" s="272"/>
      <c r="W621" s="272"/>
      <c r="X621" s="272"/>
      <c r="Y621" s="58"/>
      <c r="Z621" s="58"/>
      <c r="AA621" s="58"/>
      <c r="AB621" s="58"/>
      <c r="AC621" s="58"/>
      <c r="AD621" s="58"/>
      <c r="AE621" s="58"/>
      <c r="AF621" s="58"/>
      <c r="AG621" s="58"/>
      <c r="AH621" s="58"/>
      <c r="AI621" s="58"/>
      <c r="AJ621" s="58"/>
      <c r="AK621" s="58"/>
      <c r="AL621" s="58"/>
      <c r="AM621" s="58"/>
      <c r="AN621" s="58"/>
      <c r="AO621" s="58"/>
      <c r="AP621" s="58"/>
      <c r="AQ621" s="58"/>
      <c r="AR621" s="58"/>
      <c r="AS621" s="58"/>
      <c r="AT621" s="58"/>
      <c r="AU621" s="58"/>
      <c r="AV621" s="58"/>
      <c r="AW621" s="58"/>
      <c r="AX621" s="58"/>
      <c r="AY621" s="58"/>
      <c r="AZ621" s="58"/>
      <c r="BA621" s="58"/>
      <c r="BB621" s="58"/>
      <c r="BC621" s="58"/>
      <c r="BD621" s="58"/>
      <c r="BE621" s="58"/>
      <c r="BF621" s="58"/>
      <c r="BG621" s="58"/>
      <c r="BH621" s="58"/>
      <c r="BI621" s="58"/>
      <c r="BJ621" s="58"/>
      <c r="BK621" s="58"/>
      <c r="BL621" s="58"/>
      <c r="BO621" s="58"/>
      <c r="BP621" s="58"/>
      <c r="BQ621" s="58"/>
      <c r="BR621" s="58"/>
      <c r="BS621" s="58"/>
      <c r="BT621" s="58"/>
      <c r="BU621" s="58"/>
      <c r="BV621" s="58"/>
      <c r="BW621" s="58"/>
      <c r="BX621" s="58"/>
      <c r="BY621" s="58"/>
      <c r="BZ621" s="58"/>
      <c r="CA621" s="58"/>
      <c r="CB621" s="58"/>
      <c r="CC621" s="58"/>
      <c r="CD621" s="58"/>
      <c r="CE621" s="58"/>
      <c r="CF621" s="58"/>
      <c r="CG621" s="58"/>
      <c r="CH621" s="58"/>
      <c r="CI621" s="58"/>
      <c r="CJ621" s="58"/>
      <c r="CK621" s="58"/>
      <c r="CL621" s="58"/>
      <c r="CM621" s="58"/>
      <c r="CN621" s="58"/>
      <c r="CO621" s="58"/>
      <c r="CP621" s="58"/>
      <c r="CQ621" s="58"/>
      <c r="CR621" s="58"/>
      <c r="CS621" s="58"/>
      <c r="CT621" s="58"/>
      <c r="CU621" s="58"/>
      <c r="CV621" s="58"/>
      <c r="CW621" s="58"/>
      <c r="CX621" s="58"/>
      <c r="CY621" s="58"/>
      <c r="CZ621" s="58"/>
      <c r="DA621" s="58"/>
      <c r="DB621" s="58"/>
      <c r="DC621" s="58"/>
      <c r="DD621" s="58"/>
      <c r="DE621" s="58"/>
      <c r="DF621" s="58"/>
      <c r="DG621" s="58"/>
      <c r="DH621" s="58"/>
      <c r="DI621" s="58"/>
      <c r="DJ621" s="58"/>
      <c r="DK621" s="58"/>
      <c r="DL621" s="58"/>
      <c r="DM621" s="58"/>
      <c r="DN621" s="58"/>
      <c r="DO621" s="58"/>
      <c r="DP621" s="58"/>
      <c r="DQ621" s="58"/>
      <c r="DR621" s="58"/>
      <c r="DS621" s="58"/>
      <c r="DT621" s="58"/>
      <c r="DU621" s="58"/>
      <c r="DV621" s="58"/>
      <c r="DW621" s="58"/>
      <c r="DX621" s="58"/>
      <c r="DY621" s="58"/>
      <c r="DZ621" s="58"/>
    </row>
    <row r="622" spans="1:132" ht="18.75" customHeight="1" x14ac:dyDescent="0.4">
      <c r="A622" s="58"/>
      <c r="B622" s="58"/>
      <c r="C622" s="58"/>
      <c r="D622" s="58"/>
      <c r="E622" s="58"/>
      <c r="F622" s="58"/>
      <c r="G622" s="58"/>
      <c r="H622" s="58"/>
      <c r="I622" s="58"/>
      <c r="J622" s="58"/>
      <c r="K622" s="58"/>
      <c r="L622" s="58"/>
      <c r="M622" s="58"/>
      <c r="N622" s="58"/>
      <c r="O622" s="58"/>
      <c r="P622" s="58"/>
      <c r="Q622" s="58"/>
      <c r="R622" s="58"/>
      <c r="S622" s="58"/>
      <c r="T622" s="58"/>
      <c r="U622" s="58"/>
      <c r="V622" s="272"/>
      <c r="W622" s="272"/>
      <c r="X622" s="272"/>
      <c r="Y622" s="58"/>
      <c r="Z622" s="58"/>
      <c r="AA622" s="58"/>
      <c r="AB622" s="58"/>
      <c r="AC622" s="58"/>
      <c r="AD622" s="58"/>
      <c r="AE622" s="58"/>
      <c r="AF622" s="58"/>
      <c r="AG622" s="58"/>
      <c r="AH622" s="58"/>
      <c r="AI622" s="58"/>
      <c r="AJ622" s="58"/>
      <c r="AK622" s="58"/>
      <c r="AL622" s="58"/>
      <c r="AM622" s="58"/>
      <c r="AN622" s="58"/>
      <c r="AO622" s="58"/>
      <c r="AP622" s="58"/>
      <c r="AQ622" s="58"/>
      <c r="AR622" s="58"/>
      <c r="AS622" s="58"/>
      <c r="AT622" s="58"/>
      <c r="AU622" s="58"/>
      <c r="AV622" s="58"/>
      <c r="AW622" s="58"/>
      <c r="AX622" s="58"/>
      <c r="AY622" s="58"/>
      <c r="AZ622" s="58"/>
      <c r="BA622" s="58"/>
      <c r="BB622" s="58"/>
      <c r="BC622" s="58"/>
      <c r="BD622" s="58"/>
      <c r="BE622" s="58"/>
      <c r="BF622" s="58"/>
      <c r="BG622" s="58"/>
      <c r="BH622" s="58"/>
      <c r="BI622" s="58"/>
      <c r="BJ622" s="58"/>
      <c r="BK622" s="58"/>
      <c r="BL622" s="58"/>
      <c r="BM622" s="58"/>
      <c r="BN622" s="58"/>
      <c r="BO622" s="58"/>
      <c r="BP622" s="58"/>
      <c r="BS622" s="58"/>
      <c r="BT622" s="58"/>
      <c r="BU622" s="58"/>
      <c r="BV622" s="431" t="s">
        <v>287</v>
      </c>
      <c r="BW622" s="432"/>
      <c r="BX622" s="432"/>
      <c r="BY622" s="432"/>
      <c r="BZ622" s="432"/>
      <c r="CA622" s="432"/>
      <c r="CB622" s="432"/>
      <c r="CC622" s="432"/>
      <c r="CD622" s="432"/>
      <c r="CE622" s="433"/>
      <c r="CF622" s="58"/>
      <c r="CG622" s="58"/>
      <c r="CI622" s="431" t="s">
        <v>287</v>
      </c>
      <c r="CJ622" s="432"/>
      <c r="CK622" s="432"/>
      <c r="CL622" s="432"/>
      <c r="CM622" s="432"/>
      <c r="CN622" s="432"/>
      <c r="CO622" s="432"/>
      <c r="CP622" s="432"/>
      <c r="CQ622" s="432"/>
      <c r="CR622" s="433"/>
      <c r="CS622" s="58"/>
      <c r="CT622" s="58"/>
      <c r="CV622" s="431" t="s">
        <v>287</v>
      </c>
      <c r="CW622" s="432"/>
      <c r="CX622" s="432"/>
      <c r="CY622" s="432"/>
      <c r="CZ622" s="432"/>
      <c r="DA622" s="432"/>
      <c r="DB622" s="432"/>
      <c r="DC622" s="432"/>
      <c r="DD622" s="432"/>
      <c r="DE622" s="433"/>
      <c r="DF622" s="58"/>
      <c r="DG622" s="58"/>
      <c r="DI622" s="431" t="s">
        <v>287</v>
      </c>
      <c r="DJ622" s="432"/>
      <c r="DK622" s="432"/>
      <c r="DL622" s="432"/>
      <c r="DM622" s="432"/>
      <c r="DN622" s="432"/>
      <c r="DO622" s="432"/>
      <c r="DP622" s="432"/>
      <c r="DQ622" s="432"/>
      <c r="DR622" s="433"/>
      <c r="DS622" s="58"/>
      <c r="DT622" s="58"/>
      <c r="DU622" s="58"/>
      <c r="DV622" s="58"/>
      <c r="DW622" s="58"/>
      <c r="DX622" s="58"/>
      <c r="DY622" s="58"/>
      <c r="DZ622" s="58"/>
      <c r="EA622" s="58"/>
      <c r="EB622" s="58"/>
    </row>
    <row r="623" spans="1:132" ht="18.75" customHeight="1" x14ac:dyDescent="0.4">
      <c r="A623" s="58"/>
      <c r="B623" s="58"/>
      <c r="C623" s="58"/>
      <c r="D623" s="58"/>
      <c r="E623" s="58"/>
      <c r="F623" s="58"/>
      <c r="G623" s="58"/>
      <c r="H623" s="58"/>
      <c r="I623" s="58"/>
      <c r="J623" s="58"/>
      <c r="K623" s="58"/>
      <c r="L623" s="58"/>
      <c r="M623" s="58"/>
      <c r="N623" s="58"/>
      <c r="O623" s="58"/>
      <c r="P623" s="58"/>
      <c r="Q623" s="58"/>
      <c r="R623" s="58"/>
      <c r="S623" s="58"/>
      <c r="T623" s="58"/>
      <c r="U623" s="58"/>
      <c r="V623" s="272"/>
      <c r="W623" s="272"/>
      <c r="X623" s="272"/>
      <c r="Y623" s="58"/>
      <c r="Z623" s="58"/>
      <c r="AA623" s="58"/>
      <c r="AB623" s="58"/>
      <c r="AC623" s="58"/>
      <c r="AD623" s="58"/>
      <c r="AE623" s="58"/>
      <c r="AF623" s="58"/>
      <c r="AG623" s="58"/>
      <c r="AH623" s="58"/>
      <c r="AI623" s="58"/>
      <c r="AJ623" s="58"/>
      <c r="AK623" s="58"/>
      <c r="AL623" s="58"/>
      <c r="AM623" s="58"/>
      <c r="AN623" s="58"/>
      <c r="AO623" s="58"/>
      <c r="AP623" s="58"/>
      <c r="AQ623" s="58"/>
      <c r="AR623" s="58"/>
      <c r="AS623" s="58"/>
      <c r="AT623" s="58"/>
      <c r="AU623" s="58"/>
      <c r="AV623" s="58"/>
      <c r="AW623" s="58"/>
      <c r="AX623" s="58"/>
      <c r="AY623" s="58"/>
      <c r="AZ623" s="58"/>
      <c r="BA623" s="58"/>
      <c r="BB623" s="58"/>
      <c r="BC623" s="58"/>
      <c r="BD623" s="58"/>
      <c r="BE623" s="58"/>
      <c r="BF623" s="58"/>
      <c r="BG623" s="58"/>
      <c r="BH623" s="58"/>
      <c r="BI623" s="58"/>
      <c r="BJ623" s="58"/>
      <c r="BK623" s="58"/>
      <c r="BL623" s="58"/>
      <c r="BM623" s="58"/>
      <c r="BN623" s="58"/>
      <c r="BO623" s="58"/>
      <c r="BP623" s="58"/>
      <c r="BS623" s="58"/>
      <c r="BT623" s="58"/>
      <c r="BU623" s="58"/>
      <c r="BV623" s="434"/>
      <c r="BW623" s="435"/>
      <c r="BX623" s="435"/>
      <c r="BY623" s="435"/>
      <c r="BZ623" s="435"/>
      <c r="CA623" s="435"/>
      <c r="CB623" s="435"/>
      <c r="CC623" s="435"/>
      <c r="CD623" s="435"/>
      <c r="CE623" s="436"/>
      <c r="CF623" s="58"/>
      <c r="CG623" s="58"/>
      <c r="CI623" s="434"/>
      <c r="CJ623" s="435"/>
      <c r="CK623" s="435"/>
      <c r="CL623" s="435"/>
      <c r="CM623" s="435"/>
      <c r="CN623" s="435"/>
      <c r="CO623" s="435"/>
      <c r="CP623" s="435"/>
      <c r="CQ623" s="435"/>
      <c r="CR623" s="436"/>
      <c r="CS623" s="58"/>
      <c r="CT623" s="58"/>
      <c r="CV623" s="434"/>
      <c r="CW623" s="435"/>
      <c r="CX623" s="435"/>
      <c r="CY623" s="435"/>
      <c r="CZ623" s="435"/>
      <c r="DA623" s="435"/>
      <c r="DB623" s="435"/>
      <c r="DC623" s="435"/>
      <c r="DD623" s="435"/>
      <c r="DE623" s="436"/>
      <c r="DF623" s="58"/>
      <c r="DG623" s="58"/>
      <c r="DI623" s="434"/>
      <c r="DJ623" s="435"/>
      <c r="DK623" s="435"/>
      <c r="DL623" s="435"/>
      <c r="DM623" s="435"/>
      <c r="DN623" s="435"/>
      <c r="DO623" s="435"/>
      <c r="DP623" s="435"/>
      <c r="DQ623" s="435"/>
      <c r="DR623" s="436"/>
      <c r="DS623" s="58"/>
      <c r="DT623" s="58"/>
      <c r="DU623" s="58"/>
      <c r="DV623" s="58"/>
      <c r="DW623" s="58"/>
      <c r="DX623" s="58"/>
      <c r="DY623" s="58"/>
      <c r="DZ623" s="58"/>
      <c r="EA623" s="58"/>
      <c r="EB623" s="58"/>
    </row>
    <row r="624" spans="1:132" ht="18.75" customHeight="1" x14ac:dyDescent="0.4">
      <c r="A624" s="58"/>
      <c r="B624" s="58"/>
      <c r="C624" s="58"/>
      <c r="D624" s="58"/>
      <c r="E624" s="58"/>
      <c r="F624" s="58"/>
      <c r="G624" s="58"/>
      <c r="H624" s="58"/>
      <c r="I624" s="58"/>
      <c r="J624" s="58"/>
      <c r="K624" s="58"/>
      <c r="L624" s="58"/>
      <c r="M624" s="58"/>
      <c r="N624" s="58"/>
      <c r="O624" s="58"/>
      <c r="P624" s="58"/>
      <c r="Q624" s="58"/>
      <c r="R624" s="58"/>
      <c r="S624" s="58"/>
      <c r="T624" s="58"/>
      <c r="U624" s="58"/>
      <c r="V624" s="58"/>
      <c r="W624" s="58"/>
      <c r="X624" s="58"/>
      <c r="Y624" s="58"/>
      <c r="Z624" s="58"/>
      <c r="AA624" s="58"/>
      <c r="AB624" s="58"/>
      <c r="AC624" s="58"/>
      <c r="AD624" s="58"/>
      <c r="AE624" s="58"/>
      <c r="AF624" s="58"/>
      <c r="AG624" s="58"/>
      <c r="AH624" s="58"/>
      <c r="AI624" s="58"/>
      <c r="AJ624" s="58"/>
      <c r="AK624" s="58"/>
      <c r="AL624" s="58"/>
      <c r="AM624" s="58"/>
      <c r="AN624" s="58"/>
      <c r="AO624" s="58"/>
      <c r="AP624" s="58"/>
      <c r="AQ624" s="58"/>
      <c r="AR624" s="58"/>
      <c r="AS624" s="58"/>
      <c r="AT624" s="58"/>
      <c r="AU624" s="58"/>
      <c r="AV624" s="58"/>
      <c r="AW624" s="58"/>
      <c r="AX624" s="58"/>
      <c r="AY624" s="58"/>
      <c r="AZ624" s="58"/>
      <c r="BA624" s="58"/>
      <c r="BB624" s="58"/>
      <c r="BC624" s="58"/>
      <c r="BD624" s="58"/>
      <c r="BE624" s="58"/>
      <c r="BF624" s="58"/>
      <c r="BG624" s="58"/>
      <c r="BH624" s="58"/>
      <c r="BI624" s="272"/>
      <c r="BJ624" s="272"/>
      <c r="BK624" s="272"/>
      <c r="BL624" s="272"/>
      <c r="BM624" s="58"/>
      <c r="BN624" s="58"/>
      <c r="BO624" s="58"/>
      <c r="BP624" s="58"/>
      <c r="BS624" s="58"/>
      <c r="BT624" s="58"/>
      <c r="BU624" s="58"/>
      <c r="BV624" s="386" t="s">
        <v>285</v>
      </c>
      <c r="BW624" s="387"/>
      <c r="BX624" s="387"/>
      <c r="BY624" s="387"/>
      <c r="BZ624" s="387"/>
      <c r="CA624" s="387"/>
      <c r="CB624" s="387"/>
      <c r="CC624" s="387"/>
      <c r="CD624" s="387"/>
      <c r="CE624" s="388"/>
      <c r="CF624" s="58"/>
      <c r="CG624" s="58"/>
      <c r="CI624" s="386" t="s">
        <v>285</v>
      </c>
      <c r="CJ624" s="387"/>
      <c r="CK624" s="387"/>
      <c r="CL624" s="387"/>
      <c r="CM624" s="387"/>
      <c r="CN624" s="387"/>
      <c r="CO624" s="387"/>
      <c r="CP624" s="387"/>
      <c r="CQ624" s="387"/>
      <c r="CR624" s="388"/>
      <c r="CS624" s="58"/>
      <c r="CT624" s="58"/>
      <c r="CV624" s="386" t="s">
        <v>285</v>
      </c>
      <c r="CW624" s="387"/>
      <c r="CX624" s="387"/>
      <c r="CY624" s="387"/>
      <c r="CZ624" s="387"/>
      <c r="DA624" s="387"/>
      <c r="DB624" s="387"/>
      <c r="DC624" s="387"/>
      <c r="DD624" s="387"/>
      <c r="DE624" s="388"/>
      <c r="DF624" s="58"/>
      <c r="DG624" s="58"/>
      <c r="DI624" s="386" t="s">
        <v>285</v>
      </c>
      <c r="DJ624" s="387"/>
      <c r="DK624" s="387"/>
      <c r="DL624" s="387"/>
      <c r="DM624" s="387"/>
      <c r="DN624" s="387"/>
      <c r="DO624" s="387"/>
      <c r="DP624" s="387"/>
      <c r="DQ624" s="387"/>
      <c r="DR624" s="388"/>
      <c r="DS624" s="58"/>
      <c r="DT624" s="58"/>
      <c r="DU624" s="58"/>
      <c r="DV624" s="58"/>
      <c r="DW624" s="58"/>
      <c r="DX624" s="58"/>
      <c r="DY624" s="58"/>
      <c r="DZ624" s="58"/>
      <c r="EA624" s="58"/>
      <c r="EB624" s="58"/>
    </row>
    <row r="625" spans="1:132" ht="18.75" customHeight="1" x14ac:dyDescent="0.4">
      <c r="A625" s="58"/>
      <c r="B625" s="58"/>
      <c r="C625" s="58"/>
      <c r="D625" s="58"/>
      <c r="E625" s="58"/>
      <c r="F625" s="58"/>
      <c r="G625" s="58"/>
      <c r="H625" s="58"/>
      <c r="I625" s="58"/>
      <c r="J625" s="58"/>
      <c r="K625" s="58"/>
      <c r="L625" s="58"/>
      <c r="M625" s="58"/>
      <c r="N625" s="58"/>
      <c r="O625" s="58"/>
      <c r="P625" s="58"/>
      <c r="Q625" s="58"/>
      <c r="R625" s="58"/>
      <c r="S625" s="58"/>
      <c r="T625" s="58"/>
      <c r="U625" s="58"/>
      <c r="V625" s="58"/>
      <c r="W625" s="58"/>
      <c r="X625" s="58"/>
      <c r="Y625" s="58"/>
      <c r="Z625" s="58"/>
      <c r="AA625" s="58"/>
      <c r="AB625" s="58"/>
      <c r="AC625" s="58"/>
      <c r="AD625" s="58"/>
      <c r="AE625" s="58"/>
      <c r="AF625" s="58"/>
      <c r="AG625" s="58"/>
      <c r="AH625" s="58"/>
      <c r="AI625" s="58"/>
      <c r="AJ625" s="58"/>
      <c r="AK625" s="58"/>
      <c r="AL625" s="58"/>
      <c r="AM625" s="58"/>
      <c r="AN625" s="58"/>
      <c r="AO625" s="58"/>
      <c r="AP625" s="58"/>
      <c r="AQ625" s="58"/>
      <c r="AR625" s="58"/>
      <c r="AS625" s="58"/>
      <c r="AT625" s="58"/>
      <c r="AU625" s="58"/>
      <c r="AV625" s="58"/>
      <c r="AW625" s="58"/>
      <c r="AX625" s="58"/>
      <c r="AY625" s="58"/>
      <c r="AZ625" s="58"/>
      <c r="BA625" s="58"/>
      <c r="BB625" s="58"/>
      <c r="BC625" s="58"/>
      <c r="BD625" s="58"/>
      <c r="BE625" s="58"/>
      <c r="BF625" s="58"/>
      <c r="BG625" s="58"/>
      <c r="BH625" s="58"/>
      <c r="BI625" s="58"/>
      <c r="BJ625" s="58"/>
      <c r="BK625" s="58"/>
      <c r="BL625" s="58"/>
      <c r="BM625" s="58"/>
      <c r="BN625" s="58"/>
      <c r="BO625" s="58"/>
      <c r="BP625" s="58"/>
      <c r="BS625" s="58"/>
      <c r="BT625" s="58"/>
      <c r="BU625" s="58"/>
      <c r="BV625" s="58"/>
      <c r="BW625" s="58"/>
      <c r="BX625" s="58"/>
      <c r="BY625" s="58"/>
      <c r="BZ625" s="58"/>
      <c r="CA625" s="58"/>
      <c r="CB625" s="58"/>
      <c r="CC625" s="58"/>
      <c r="CD625" s="58"/>
      <c r="CE625" s="58"/>
      <c r="CF625" s="58"/>
      <c r="CG625" s="58"/>
      <c r="CI625" s="58"/>
      <c r="CJ625" s="58"/>
      <c r="CK625" s="58"/>
      <c r="CL625" s="58"/>
      <c r="CM625" s="58"/>
      <c r="CN625" s="58"/>
      <c r="CO625" s="58"/>
      <c r="CP625" s="58"/>
      <c r="CQ625" s="58"/>
      <c r="CR625" s="58"/>
      <c r="CS625" s="58"/>
      <c r="CT625" s="58"/>
      <c r="CV625" s="58"/>
      <c r="CW625" s="58"/>
      <c r="CX625" s="58"/>
      <c r="CY625" s="58"/>
      <c r="CZ625" s="58"/>
      <c r="DA625" s="58"/>
      <c r="DB625" s="58"/>
      <c r="DC625" s="58"/>
      <c r="DD625" s="58"/>
      <c r="DE625" s="58"/>
      <c r="DF625" s="58"/>
      <c r="DG625" s="58"/>
      <c r="DI625" s="58"/>
      <c r="DJ625" s="58"/>
      <c r="DK625" s="58"/>
      <c r="DL625" s="58"/>
      <c r="DM625" s="58"/>
      <c r="DN625" s="58"/>
      <c r="DO625" s="58"/>
      <c r="DP625" s="58"/>
      <c r="DQ625" s="58"/>
      <c r="DR625" s="58"/>
      <c r="DS625" s="58"/>
      <c r="DT625" s="58"/>
      <c r="DU625" s="58"/>
      <c r="DV625" s="58"/>
      <c r="DW625" s="58"/>
      <c r="DX625" s="58"/>
      <c r="DY625" s="58"/>
      <c r="DZ625" s="58"/>
      <c r="EA625" s="58"/>
      <c r="EB625" s="58"/>
    </row>
    <row r="626" spans="1:132" ht="18.75" customHeight="1" x14ac:dyDescent="0.4">
      <c r="A626" s="58"/>
      <c r="B626" s="58"/>
      <c r="C626" s="272"/>
      <c r="D626" s="272"/>
      <c r="E626" s="58"/>
      <c r="F626" s="58"/>
      <c r="G626" s="58"/>
      <c r="H626" s="58"/>
      <c r="I626" s="58"/>
      <c r="J626" s="58"/>
      <c r="K626" s="58"/>
      <c r="L626" s="58"/>
      <c r="M626" s="58"/>
      <c r="N626" s="58"/>
      <c r="O626" s="58"/>
      <c r="P626" s="58"/>
      <c r="Q626" s="58"/>
      <c r="R626" s="58"/>
      <c r="S626" s="58"/>
      <c r="T626" s="272"/>
      <c r="U626" s="58"/>
      <c r="V626" s="58"/>
      <c r="W626" s="58"/>
      <c r="X626" s="58"/>
      <c r="Y626" s="58"/>
      <c r="Z626" s="58"/>
      <c r="AA626" s="58"/>
      <c r="AB626" s="58"/>
      <c r="AC626" s="58"/>
      <c r="AD626" s="58"/>
      <c r="AE626" s="58"/>
      <c r="AF626" s="58"/>
      <c r="AG626" s="272"/>
      <c r="AH626" s="58"/>
      <c r="AI626" s="58"/>
      <c r="AJ626" s="58"/>
      <c r="AK626" s="58"/>
      <c r="AL626" s="58"/>
      <c r="AM626" s="58"/>
      <c r="AN626" s="58"/>
      <c r="AO626" s="58"/>
      <c r="AP626" s="58"/>
      <c r="AQ626" s="58"/>
      <c r="AR626" s="58"/>
      <c r="AS626" s="58"/>
      <c r="AT626" s="272"/>
      <c r="AU626" s="58"/>
      <c r="AV626" s="58"/>
      <c r="AW626" s="58"/>
      <c r="AX626" s="58"/>
      <c r="AY626" s="58"/>
      <c r="AZ626" s="58"/>
      <c r="BA626" s="58"/>
      <c r="BB626" s="58"/>
      <c r="BC626" s="58"/>
      <c r="BD626" s="58"/>
      <c r="BE626" s="58"/>
      <c r="BF626" s="58"/>
      <c r="BG626" s="58"/>
      <c r="BH626" s="58"/>
      <c r="BI626" s="58"/>
      <c r="BJ626" s="58"/>
      <c r="BK626" s="58"/>
      <c r="BL626" s="58"/>
      <c r="BM626" s="58"/>
      <c r="BN626" s="58"/>
      <c r="BO626" s="58"/>
      <c r="BP626" s="58"/>
      <c r="BS626" s="58"/>
      <c r="BT626" s="58"/>
      <c r="BU626" s="58"/>
      <c r="BV626" s="431" t="s">
        <v>287</v>
      </c>
      <c r="BW626" s="432"/>
      <c r="BX626" s="432"/>
      <c r="BY626" s="432"/>
      <c r="BZ626" s="432"/>
      <c r="CA626" s="432"/>
      <c r="CB626" s="432"/>
      <c r="CC626" s="432"/>
      <c r="CD626" s="432"/>
      <c r="CE626" s="433"/>
      <c r="CF626" s="58"/>
      <c r="CG626" s="58"/>
      <c r="CI626" s="431" t="s">
        <v>287</v>
      </c>
      <c r="CJ626" s="432"/>
      <c r="CK626" s="432"/>
      <c r="CL626" s="432"/>
      <c r="CM626" s="432"/>
      <c r="CN626" s="432"/>
      <c r="CO626" s="432"/>
      <c r="CP626" s="432"/>
      <c r="CQ626" s="432"/>
      <c r="CR626" s="433"/>
      <c r="CS626" s="58"/>
      <c r="CT626" s="58"/>
      <c r="CV626" s="431" t="s">
        <v>287</v>
      </c>
      <c r="CW626" s="432"/>
      <c r="CX626" s="432"/>
      <c r="CY626" s="432"/>
      <c r="CZ626" s="432"/>
      <c r="DA626" s="432"/>
      <c r="DB626" s="432"/>
      <c r="DC626" s="432"/>
      <c r="DD626" s="432"/>
      <c r="DE626" s="433"/>
      <c r="DF626" s="58"/>
      <c r="DG626" s="58"/>
      <c r="DI626" s="431" t="s">
        <v>287</v>
      </c>
      <c r="DJ626" s="432"/>
      <c r="DK626" s="432"/>
      <c r="DL626" s="432"/>
      <c r="DM626" s="432"/>
      <c r="DN626" s="432"/>
      <c r="DO626" s="432"/>
      <c r="DP626" s="432"/>
      <c r="DQ626" s="432"/>
      <c r="DR626" s="433"/>
      <c r="DS626" s="58"/>
      <c r="DT626" s="58"/>
      <c r="DU626" s="58"/>
      <c r="DV626" s="58"/>
      <c r="DW626" s="58"/>
      <c r="DX626" s="58"/>
      <c r="DY626" s="58"/>
      <c r="DZ626" s="58"/>
      <c r="EA626" s="58"/>
      <c r="EB626" s="58"/>
    </row>
    <row r="627" spans="1:132" ht="18.75" customHeight="1" x14ac:dyDescent="0.4">
      <c r="A627" s="58"/>
      <c r="B627" s="58"/>
      <c r="C627" s="272"/>
      <c r="D627" s="272"/>
      <c r="E627" s="58"/>
      <c r="F627" s="58"/>
      <c r="G627" s="58"/>
      <c r="H627" s="58"/>
      <c r="I627" s="58"/>
      <c r="J627" s="58"/>
      <c r="K627" s="58"/>
      <c r="L627" s="58"/>
      <c r="M627" s="58"/>
      <c r="N627" s="58"/>
      <c r="O627" s="58"/>
      <c r="P627" s="58"/>
      <c r="Q627" s="58"/>
      <c r="R627" s="58"/>
      <c r="S627" s="58"/>
      <c r="T627" s="272"/>
      <c r="U627" s="58"/>
      <c r="V627" s="58"/>
      <c r="W627" s="58"/>
      <c r="X627" s="58"/>
      <c r="Y627" s="58"/>
      <c r="Z627" s="58"/>
      <c r="AA627" s="58"/>
      <c r="AB627" s="58"/>
      <c r="AC627" s="58"/>
      <c r="AD627" s="58"/>
      <c r="AE627" s="58"/>
      <c r="AF627" s="58"/>
      <c r="AG627" s="272"/>
      <c r="AH627" s="58"/>
      <c r="AI627" s="58"/>
      <c r="AJ627" s="58"/>
      <c r="AK627" s="58"/>
      <c r="AL627" s="58"/>
      <c r="AM627" s="58"/>
      <c r="AN627" s="58"/>
      <c r="AO627" s="58"/>
      <c r="AP627" s="58"/>
      <c r="AQ627" s="58"/>
      <c r="AR627" s="58"/>
      <c r="AS627" s="58"/>
      <c r="AT627" s="272"/>
      <c r="AU627" s="58"/>
      <c r="AV627" s="58"/>
      <c r="AW627" s="58"/>
      <c r="AX627" s="58"/>
      <c r="AY627" s="58"/>
      <c r="AZ627" s="58"/>
      <c r="BA627" s="58"/>
      <c r="BB627" s="58"/>
      <c r="BC627" s="58"/>
      <c r="BD627" s="58"/>
      <c r="BE627" s="58"/>
      <c r="BF627" s="58"/>
      <c r="BG627" s="58"/>
      <c r="BH627" s="58"/>
      <c r="BI627" s="58"/>
      <c r="BJ627" s="58"/>
      <c r="BK627" s="58"/>
      <c r="BL627" s="58"/>
      <c r="BM627" s="58"/>
      <c r="BN627" s="58"/>
      <c r="BO627" s="58"/>
      <c r="BP627" s="58"/>
      <c r="BS627" s="58"/>
      <c r="BT627" s="58"/>
      <c r="BU627" s="58"/>
      <c r="BV627" s="434"/>
      <c r="BW627" s="435"/>
      <c r="BX627" s="435"/>
      <c r="BY627" s="435"/>
      <c r="BZ627" s="435"/>
      <c r="CA627" s="435"/>
      <c r="CB627" s="435"/>
      <c r="CC627" s="435"/>
      <c r="CD627" s="435"/>
      <c r="CE627" s="436"/>
      <c r="CF627" s="58"/>
      <c r="CG627" s="58"/>
      <c r="CI627" s="434"/>
      <c r="CJ627" s="435"/>
      <c r="CK627" s="435"/>
      <c r="CL627" s="435"/>
      <c r="CM627" s="435"/>
      <c r="CN627" s="435"/>
      <c r="CO627" s="435"/>
      <c r="CP627" s="435"/>
      <c r="CQ627" s="435"/>
      <c r="CR627" s="436"/>
      <c r="CS627" s="58"/>
      <c r="CT627" s="58"/>
      <c r="CV627" s="434"/>
      <c r="CW627" s="435"/>
      <c r="CX627" s="435"/>
      <c r="CY627" s="435"/>
      <c r="CZ627" s="435"/>
      <c r="DA627" s="435"/>
      <c r="DB627" s="435"/>
      <c r="DC627" s="435"/>
      <c r="DD627" s="435"/>
      <c r="DE627" s="436"/>
      <c r="DF627" s="58"/>
      <c r="DG627" s="58"/>
      <c r="DI627" s="434"/>
      <c r="DJ627" s="435"/>
      <c r="DK627" s="435"/>
      <c r="DL627" s="435"/>
      <c r="DM627" s="435"/>
      <c r="DN627" s="435"/>
      <c r="DO627" s="435"/>
      <c r="DP627" s="435"/>
      <c r="DQ627" s="435"/>
      <c r="DR627" s="436"/>
      <c r="DS627" s="58"/>
      <c r="DT627" s="58"/>
      <c r="DU627" s="58"/>
      <c r="DV627" s="58"/>
      <c r="DW627" s="58"/>
      <c r="DX627" s="58"/>
      <c r="DY627" s="58"/>
      <c r="DZ627" s="58"/>
      <c r="EA627" s="58"/>
      <c r="EB627" s="58"/>
    </row>
    <row r="628" spans="1:132" ht="18.75" customHeight="1" x14ac:dyDescent="0.4">
      <c r="A628" s="58"/>
      <c r="B628" s="58"/>
      <c r="C628" s="272"/>
      <c r="D628" s="272"/>
      <c r="E628" s="58"/>
      <c r="F628" s="58"/>
      <c r="G628" s="58"/>
      <c r="H628" s="58"/>
      <c r="I628" s="58"/>
      <c r="J628" s="58"/>
      <c r="K628" s="58"/>
      <c r="L628" s="58"/>
      <c r="M628" s="58"/>
      <c r="N628" s="58"/>
      <c r="O628" s="58"/>
      <c r="P628" s="58"/>
      <c r="Q628" s="58"/>
      <c r="R628" s="58"/>
      <c r="S628" s="58"/>
      <c r="T628" s="272"/>
      <c r="U628" s="58"/>
      <c r="V628" s="58"/>
      <c r="W628" s="58"/>
      <c r="X628" s="58"/>
      <c r="Y628" s="58"/>
      <c r="Z628" s="58"/>
      <c r="AA628" s="58"/>
      <c r="AB628" s="58"/>
      <c r="AC628" s="58"/>
      <c r="AD628" s="58"/>
      <c r="AE628" s="58"/>
      <c r="AF628" s="58"/>
      <c r="AG628" s="272"/>
      <c r="AH628" s="58"/>
      <c r="AI628" s="58"/>
      <c r="AJ628" s="58"/>
      <c r="AK628" s="58"/>
      <c r="AL628" s="58"/>
      <c r="AM628" s="58"/>
      <c r="AN628" s="58"/>
      <c r="AO628" s="58"/>
      <c r="AP628" s="58"/>
      <c r="AQ628" s="58"/>
      <c r="AR628" s="58"/>
      <c r="AS628" s="58"/>
      <c r="AT628" s="272"/>
      <c r="AU628" s="58"/>
      <c r="AV628" s="58"/>
      <c r="AW628" s="58"/>
      <c r="AX628" s="58"/>
      <c r="AY628" s="58"/>
      <c r="AZ628" s="58"/>
      <c r="BA628" s="58"/>
      <c r="BB628" s="58"/>
      <c r="BC628" s="58"/>
      <c r="BD628" s="58"/>
      <c r="BE628" s="58"/>
      <c r="BF628" s="58"/>
      <c r="BG628" s="58"/>
      <c r="BH628" s="58"/>
      <c r="BI628" s="58"/>
      <c r="BJ628" s="58"/>
      <c r="BK628" s="58"/>
      <c r="BL628" s="58"/>
      <c r="BM628" s="58"/>
      <c r="BN628" s="58"/>
      <c r="BO628" s="58"/>
      <c r="BP628" s="58"/>
      <c r="BS628" s="58"/>
      <c r="BT628" s="58"/>
      <c r="BU628" s="58"/>
      <c r="BV628" s="386" t="s">
        <v>285</v>
      </c>
      <c r="BW628" s="387"/>
      <c r="BX628" s="387"/>
      <c r="BY628" s="387"/>
      <c r="BZ628" s="387"/>
      <c r="CA628" s="387"/>
      <c r="CB628" s="387"/>
      <c r="CC628" s="387"/>
      <c r="CD628" s="387"/>
      <c r="CE628" s="388"/>
      <c r="CF628" s="58"/>
      <c r="CG628" s="58"/>
      <c r="CI628" s="386" t="s">
        <v>285</v>
      </c>
      <c r="CJ628" s="387"/>
      <c r="CK628" s="387"/>
      <c r="CL628" s="387"/>
      <c r="CM628" s="387"/>
      <c r="CN628" s="387"/>
      <c r="CO628" s="387"/>
      <c r="CP628" s="387"/>
      <c r="CQ628" s="387"/>
      <c r="CR628" s="388"/>
      <c r="CS628" s="58"/>
      <c r="CT628" s="58"/>
      <c r="CV628" s="386" t="s">
        <v>285</v>
      </c>
      <c r="CW628" s="387"/>
      <c r="CX628" s="387"/>
      <c r="CY628" s="387"/>
      <c r="CZ628" s="387"/>
      <c r="DA628" s="387"/>
      <c r="DB628" s="387"/>
      <c r="DC628" s="387"/>
      <c r="DD628" s="387"/>
      <c r="DE628" s="388"/>
      <c r="DF628" s="58"/>
      <c r="DG628" s="58"/>
      <c r="DI628" s="386" t="s">
        <v>285</v>
      </c>
      <c r="DJ628" s="387"/>
      <c r="DK628" s="387"/>
      <c r="DL628" s="387"/>
      <c r="DM628" s="387"/>
      <c r="DN628" s="387"/>
      <c r="DO628" s="387"/>
      <c r="DP628" s="387"/>
      <c r="DQ628" s="387"/>
      <c r="DR628" s="388"/>
      <c r="DS628" s="58"/>
      <c r="DT628" s="58"/>
      <c r="DU628" s="58"/>
      <c r="DV628" s="58"/>
      <c r="DW628" s="58"/>
      <c r="DX628" s="58"/>
      <c r="DY628" s="58"/>
      <c r="DZ628" s="58"/>
      <c r="EA628" s="58"/>
      <c r="EB628" s="58"/>
    </row>
    <row r="629" spans="1:132" ht="18.75" customHeight="1" x14ac:dyDescent="0.4">
      <c r="A629" s="58"/>
      <c r="B629" s="58"/>
      <c r="C629" s="272"/>
      <c r="D629" s="272"/>
      <c r="E629" s="58"/>
      <c r="F629" s="58"/>
      <c r="G629" s="58"/>
      <c r="H629" s="58"/>
      <c r="I629" s="58"/>
      <c r="J629" s="58"/>
      <c r="K629" s="58"/>
      <c r="L629" s="58"/>
      <c r="M629" s="58"/>
      <c r="N629" s="58"/>
      <c r="O629" s="58"/>
      <c r="P629" s="58"/>
      <c r="Q629" s="58"/>
      <c r="R629" s="58"/>
      <c r="S629" s="58"/>
      <c r="T629" s="272"/>
      <c r="U629" s="58"/>
      <c r="V629" s="58"/>
      <c r="W629" s="58"/>
      <c r="X629" s="58"/>
      <c r="Y629" s="58"/>
      <c r="Z629" s="58"/>
      <c r="AA629" s="58"/>
      <c r="AB629" s="58"/>
      <c r="AC629" s="58"/>
      <c r="AD629" s="58"/>
      <c r="AE629" s="58"/>
      <c r="AF629" s="58"/>
      <c r="AG629" s="272"/>
      <c r="AH629" s="58"/>
      <c r="AI629" s="58"/>
      <c r="AJ629" s="58"/>
      <c r="AK629" s="58"/>
      <c r="AL629" s="58"/>
      <c r="AM629" s="58"/>
      <c r="AN629" s="58"/>
      <c r="AO629" s="58"/>
      <c r="AP629" s="58"/>
      <c r="AQ629" s="58"/>
      <c r="AR629" s="58"/>
      <c r="AS629" s="58"/>
      <c r="AT629" s="272"/>
      <c r="AU629" s="58"/>
      <c r="AV629" s="58"/>
      <c r="AW629" s="58"/>
      <c r="AX629" s="58"/>
      <c r="AY629" s="58"/>
      <c r="AZ629" s="58"/>
      <c r="BA629" s="58"/>
      <c r="BB629" s="58"/>
      <c r="BC629" s="58"/>
      <c r="BD629" s="58"/>
      <c r="BE629" s="58"/>
      <c r="BF629" s="58"/>
      <c r="BG629" s="58"/>
      <c r="BH629" s="58"/>
      <c r="BI629" s="58"/>
      <c r="BJ629" s="58"/>
      <c r="BK629" s="58"/>
      <c r="BL629" s="58"/>
      <c r="BM629" s="58"/>
      <c r="BN629" s="58"/>
      <c r="BO629" s="58"/>
      <c r="BP629" s="58"/>
      <c r="BS629" s="58"/>
      <c r="BT629" s="58"/>
      <c r="BU629" s="58"/>
      <c r="BV629" s="58"/>
      <c r="BW629" s="58"/>
      <c r="BX629" s="58"/>
      <c r="BY629" s="58"/>
      <c r="BZ629" s="58"/>
      <c r="CA629" s="58"/>
      <c r="CB629" s="58"/>
      <c r="CC629" s="58"/>
      <c r="CD629" s="58"/>
      <c r="CE629" s="58"/>
      <c r="CF629" s="58"/>
      <c r="CG629" s="58"/>
      <c r="CI629" s="58"/>
      <c r="CJ629" s="58"/>
      <c r="CK629" s="58"/>
      <c r="CL629" s="58"/>
      <c r="CM629" s="58"/>
      <c r="CN629" s="58"/>
      <c r="CO629" s="58"/>
      <c r="CP629" s="58"/>
      <c r="CQ629" s="58"/>
      <c r="CR629" s="58"/>
      <c r="CS629" s="58"/>
      <c r="CT629" s="58"/>
      <c r="CV629" s="58"/>
      <c r="CW629" s="58"/>
      <c r="CX629" s="58"/>
      <c r="CY629" s="58"/>
      <c r="CZ629" s="58"/>
      <c r="DA629" s="58"/>
      <c r="DB629" s="58"/>
      <c r="DC629" s="58"/>
      <c r="DD629" s="58"/>
      <c r="DE629" s="58"/>
      <c r="DF629" s="58"/>
      <c r="DG629" s="58"/>
      <c r="DI629" s="58"/>
      <c r="DJ629" s="58"/>
      <c r="DK629" s="58"/>
      <c r="DL629" s="58"/>
      <c r="DM629" s="58"/>
      <c r="DN629" s="58"/>
      <c r="DO629" s="58"/>
      <c r="DP629" s="58"/>
      <c r="DQ629" s="58"/>
      <c r="DR629" s="58"/>
      <c r="DS629" s="58"/>
      <c r="DT629" s="58"/>
      <c r="DU629" s="58"/>
      <c r="DV629" s="58"/>
      <c r="DW629" s="58"/>
      <c r="DX629" s="58"/>
      <c r="DY629" s="58"/>
      <c r="DZ629" s="58"/>
      <c r="EA629" s="58"/>
      <c r="EB629" s="58"/>
    </row>
    <row r="630" spans="1:132" ht="18.75" customHeight="1" x14ac:dyDescent="0.4">
      <c r="A630" s="58"/>
      <c r="B630" s="58"/>
      <c r="C630" s="272"/>
      <c r="D630" s="272"/>
      <c r="E630" s="58"/>
      <c r="F630" s="58"/>
      <c r="G630" s="58"/>
      <c r="H630" s="58"/>
      <c r="I630" s="58"/>
      <c r="J630" s="58"/>
      <c r="K630" s="58"/>
      <c r="L630" s="58"/>
      <c r="M630" s="58"/>
      <c r="N630" s="58"/>
      <c r="O630" s="58"/>
      <c r="P630" s="58"/>
      <c r="Q630" s="58"/>
      <c r="R630" s="58"/>
      <c r="S630" s="58"/>
      <c r="T630" s="272"/>
      <c r="U630" s="58"/>
      <c r="V630" s="58"/>
      <c r="W630" s="58"/>
      <c r="X630" s="58"/>
      <c r="Y630" s="58"/>
      <c r="Z630" s="58"/>
      <c r="AA630" s="58"/>
      <c r="AB630" s="58"/>
      <c r="AC630" s="58"/>
      <c r="AD630" s="58"/>
      <c r="AE630" s="58"/>
      <c r="AF630" s="58"/>
      <c r="AG630" s="272"/>
      <c r="AH630" s="58"/>
      <c r="AI630" s="58"/>
      <c r="AJ630" s="58"/>
      <c r="AK630" s="58"/>
      <c r="AL630" s="58"/>
      <c r="AM630" s="58"/>
      <c r="AN630" s="58"/>
      <c r="AO630" s="58"/>
      <c r="AP630" s="58"/>
      <c r="AQ630" s="58"/>
      <c r="AR630" s="58"/>
      <c r="AS630" s="58"/>
      <c r="AT630" s="272"/>
      <c r="AU630" s="58"/>
      <c r="AV630" s="58"/>
      <c r="AW630" s="58"/>
      <c r="AX630" s="58"/>
      <c r="AY630" s="58"/>
      <c r="AZ630" s="58"/>
      <c r="BA630" s="58"/>
      <c r="BB630" s="58"/>
      <c r="BC630" s="58"/>
      <c r="BD630" s="58"/>
      <c r="BE630" s="58"/>
      <c r="BF630" s="58"/>
      <c r="BG630" s="58"/>
      <c r="BH630" s="58"/>
      <c r="BI630" s="58"/>
      <c r="BJ630" s="58"/>
      <c r="BK630" s="58"/>
      <c r="BL630" s="58"/>
      <c r="BM630" s="58"/>
      <c r="BN630" s="58"/>
      <c r="BO630" s="58"/>
      <c r="BP630" s="58"/>
      <c r="BS630" s="58"/>
      <c r="BT630" s="58"/>
      <c r="BU630" s="58"/>
      <c r="BV630" s="431" t="s">
        <v>287</v>
      </c>
      <c r="BW630" s="432"/>
      <c r="BX630" s="432"/>
      <c r="BY630" s="432"/>
      <c r="BZ630" s="432"/>
      <c r="CA630" s="432"/>
      <c r="CB630" s="432"/>
      <c r="CC630" s="432"/>
      <c r="CD630" s="432"/>
      <c r="CE630" s="433"/>
      <c r="CF630" s="58"/>
      <c r="CG630" s="58"/>
      <c r="CI630" s="431" t="s">
        <v>287</v>
      </c>
      <c r="CJ630" s="432"/>
      <c r="CK630" s="432"/>
      <c r="CL630" s="432"/>
      <c r="CM630" s="432"/>
      <c r="CN630" s="432"/>
      <c r="CO630" s="432"/>
      <c r="CP630" s="432"/>
      <c r="CQ630" s="432"/>
      <c r="CR630" s="433"/>
      <c r="CS630" s="58"/>
      <c r="CT630" s="58"/>
      <c r="CV630" s="431" t="s">
        <v>287</v>
      </c>
      <c r="CW630" s="432"/>
      <c r="CX630" s="432"/>
      <c r="CY630" s="432"/>
      <c r="CZ630" s="432"/>
      <c r="DA630" s="432"/>
      <c r="DB630" s="432"/>
      <c r="DC630" s="432"/>
      <c r="DD630" s="432"/>
      <c r="DE630" s="433"/>
      <c r="DF630" s="58"/>
      <c r="DG630" s="58"/>
      <c r="DI630" s="431" t="s">
        <v>287</v>
      </c>
      <c r="DJ630" s="432"/>
      <c r="DK630" s="432"/>
      <c r="DL630" s="432"/>
      <c r="DM630" s="432"/>
      <c r="DN630" s="432"/>
      <c r="DO630" s="432"/>
      <c r="DP630" s="432"/>
      <c r="DQ630" s="432"/>
      <c r="DR630" s="433"/>
      <c r="DS630" s="58"/>
      <c r="DT630" s="58"/>
      <c r="DU630" s="58"/>
      <c r="DV630" s="58"/>
      <c r="DW630" s="58"/>
      <c r="DX630" s="58"/>
      <c r="DY630" s="58"/>
      <c r="DZ630" s="58"/>
      <c r="EA630" s="58"/>
      <c r="EB630" s="58"/>
    </row>
    <row r="631" spans="1:132" ht="18.75" customHeight="1" x14ac:dyDescent="0.4">
      <c r="A631" s="58"/>
      <c r="B631" s="58"/>
      <c r="C631" s="272"/>
      <c r="D631" s="272"/>
      <c r="E631" s="58"/>
      <c r="F631" s="58"/>
      <c r="G631" s="58"/>
      <c r="H631" s="58"/>
      <c r="I631" s="58"/>
      <c r="J631" s="58"/>
      <c r="K631" s="58"/>
      <c r="L631" s="58"/>
      <c r="M631" s="58"/>
      <c r="N631" s="58"/>
      <c r="O631" s="58"/>
      <c r="P631" s="58"/>
      <c r="Q631" s="58"/>
      <c r="R631" s="58"/>
      <c r="S631" s="58"/>
      <c r="T631" s="272"/>
      <c r="U631" s="58"/>
      <c r="V631" s="58"/>
      <c r="W631" s="58"/>
      <c r="X631" s="58"/>
      <c r="Y631" s="58"/>
      <c r="Z631" s="58"/>
      <c r="AA631" s="58"/>
      <c r="AB631" s="58"/>
      <c r="AC631" s="58"/>
      <c r="AD631" s="58"/>
      <c r="AE631" s="58"/>
      <c r="AF631" s="58"/>
      <c r="AG631" s="272"/>
      <c r="AH631" s="58"/>
      <c r="AI631" s="58"/>
      <c r="AJ631" s="58"/>
      <c r="AK631" s="58"/>
      <c r="AL631" s="58"/>
      <c r="AM631" s="58"/>
      <c r="AN631" s="58"/>
      <c r="AO631" s="58"/>
      <c r="AP631" s="58"/>
      <c r="AQ631" s="58"/>
      <c r="AR631" s="58"/>
      <c r="AS631" s="58"/>
      <c r="AT631" s="272"/>
      <c r="AU631" s="58"/>
      <c r="AV631" s="58"/>
      <c r="AW631" s="58"/>
      <c r="AX631" s="58"/>
      <c r="AY631" s="58"/>
      <c r="AZ631" s="58"/>
      <c r="BA631" s="58"/>
      <c r="BB631" s="58"/>
      <c r="BC631" s="58"/>
      <c r="BD631" s="58"/>
      <c r="BE631" s="58"/>
      <c r="BF631" s="58"/>
      <c r="BG631" s="58"/>
      <c r="BH631" s="58"/>
      <c r="BI631" s="58"/>
      <c r="BJ631" s="58"/>
      <c r="BK631" s="58"/>
      <c r="BL631" s="58"/>
      <c r="BM631" s="58"/>
      <c r="BN631" s="58"/>
      <c r="BO631" s="58"/>
      <c r="BP631" s="58"/>
      <c r="BS631" s="58"/>
      <c r="BT631" s="58"/>
      <c r="BU631" s="58"/>
      <c r="BV631" s="434"/>
      <c r="BW631" s="435"/>
      <c r="BX631" s="435"/>
      <c r="BY631" s="435"/>
      <c r="BZ631" s="435"/>
      <c r="CA631" s="435"/>
      <c r="CB631" s="435"/>
      <c r="CC631" s="435"/>
      <c r="CD631" s="435"/>
      <c r="CE631" s="436"/>
      <c r="CF631" s="58"/>
      <c r="CG631" s="58"/>
      <c r="CI631" s="434"/>
      <c r="CJ631" s="435"/>
      <c r="CK631" s="435"/>
      <c r="CL631" s="435"/>
      <c r="CM631" s="435"/>
      <c r="CN631" s="435"/>
      <c r="CO631" s="435"/>
      <c r="CP631" s="435"/>
      <c r="CQ631" s="435"/>
      <c r="CR631" s="436"/>
      <c r="CS631" s="58"/>
      <c r="CT631" s="58"/>
      <c r="CV631" s="434"/>
      <c r="CW631" s="435"/>
      <c r="CX631" s="435"/>
      <c r="CY631" s="435"/>
      <c r="CZ631" s="435"/>
      <c r="DA631" s="435"/>
      <c r="DB631" s="435"/>
      <c r="DC631" s="435"/>
      <c r="DD631" s="435"/>
      <c r="DE631" s="436"/>
      <c r="DF631" s="58"/>
      <c r="DG631" s="58"/>
      <c r="DI631" s="434"/>
      <c r="DJ631" s="435"/>
      <c r="DK631" s="435"/>
      <c r="DL631" s="435"/>
      <c r="DM631" s="435"/>
      <c r="DN631" s="435"/>
      <c r="DO631" s="435"/>
      <c r="DP631" s="435"/>
      <c r="DQ631" s="435"/>
      <c r="DR631" s="436"/>
      <c r="DS631" s="58"/>
      <c r="DT631" s="58"/>
      <c r="DU631" s="58"/>
      <c r="DV631" s="58"/>
      <c r="DW631" s="58"/>
      <c r="DX631" s="58"/>
      <c r="DY631" s="58"/>
      <c r="DZ631" s="58"/>
      <c r="EA631" s="58"/>
      <c r="EB631" s="58"/>
    </row>
    <row r="632" spans="1:132" ht="18.75" customHeight="1" x14ac:dyDescent="0.4">
      <c r="A632" s="58"/>
      <c r="B632" s="58"/>
      <c r="C632" s="272"/>
      <c r="D632" s="272"/>
      <c r="E632" s="58"/>
      <c r="F632" s="58"/>
      <c r="G632" s="58"/>
      <c r="H632" s="58"/>
      <c r="I632" s="58"/>
      <c r="J632" s="58"/>
      <c r="K632" s="58"/>
      <c r="L632" s="58"/>
      <c r="M632" s="58"/>
      <c r="N632" s="58"/>
      <c r="O632" s="58"/>
      <c r="P632" s="58"/>
      <c r="Q632" s="58"/>
      <c r="R632" s="58"/>
      <c r="S632" s="58"/>
      <c r="T632" s="272"/>
      <c r="U632" s="58"/>
      <c r="V632" s="58"/>
      <c r="W632" s="58"/>
      <c r="X632" s="58"/>
      <c r="Y632" s="58"/>
      <c r="Z632" s="58"/>
      <c r="AA632" s="58"/>
      <c r="AB632" s="58"/>
      <c r="AC632" s="58"/>
      <c r="AD632" s="58"/>
      <c r="AE632" s="58"/>
      <c r="AF632" s="58"/>
      <c r="AG632" s="272"/>
      <c r="AH632" s="58"/>
      <c r="AI632" s="58"/>
      <c r="AJ632" s="58"/>
      <c r="AK632" s="58"/>
      <c r="AL632" s="58"/>
      <c r="AM632" s="58"/>
      <c r="AN632" s="58"/>
      <c r="AO632" s="58"/>
      <c r="AP632" s="58"/>
      <c r="AQ632" s="58"/>
      <c r="AR632" s="58"/>
      <c r="AS632" s="58"/>
      <c r="AT632" s="272"/>
      <c r="AU632" s="58"/>
      <c r="AV632" s="58"/>
      <c r="AW632" s="58"/>
      <c r="AX632" s="58"/>
      <c r="AY632" s="58"/>
      <c r="AZ632" s="58"/>
      <c r="BA632" s="58"/>
      <c r="BB632" s="58"/>
      <c r="BC632" s="58"/>
      <c r="BD632" s="58"/>
      <c r="BE632" s="58"/>
      <c r="BF632" s="58"/>
      <c r="BG632" s="58"/>
      <c r="BH632" s="58"/>
      <c r="BI632" s="58"/>
      <c r="BJ632" s="58"/>
      <c r="BK632" s="58"/>
      <c r="BL632" s="58"/>
      <c r="BM632" s="58"/>
      <c r="BN632" s="58"/>
      <c r="BO632" s="58"/>
      <c r="BP632" s="58"/>
      <c r="BS632" s="58"/>
      <c r="BT632" s="58"/>
      <c r="BU632" s="58"/>
      <c r="BV632" s="386" t="s">
        <v>285</v>
      </c>
      <c r="BW632" s="387"/>
      <c r="BX632" s="387"/>
      <c r="BY632" s="387"/>
      <c r="BZ632" s="387"/>
      <c r="CA632" s="387"/>
      <c r="CB632" s="387"/>
      <c r="CC632" s="387"/>
      <c r="CD632" s="387"/>
      <c r="CE632" s="388"/>
      <c r="CF632" s="58"/>
      <c r="CG632" s="58"/>
      <c r="CI632" s="386" t="s">
        <v>285</v>
      </c>
      <c r="CJ632" s="387"/>
      <c r="CK632" s="387"/>
      <c r="CL632" s="387"/>
      <c r="CM632" s="387"/>
      <c r="CN632" s="387"/>
      <c r="CO632" s="387"/>
      <c r="CP632" s="387"/>
      <c r="CQ632" s="387"/>
      <c r="CR632" s="388"/>
      <c r="CS632" s="58"/>
      <c r="CT632" s="58"/>
      <c r="CV632" s="386" t="s">
        <v>285</v>
      </c>
      <c r="CW632" s="387"/>
      <c r="CX632" s="387"/>
      <c r="CY632" s="387"/>
      <c r="CZ632" s="387"/>
      <c r="DA632" s="387"/>
      <c r="DB632" s="387"/>
      <c r="DC632" s="387"/>
      <c r="DD632" s="387"/>
      <c r="DE632" s="388"/>
      <c r="DF632" s="58"/>
      <c r="DG632" s="58"/>
      <c r="DI632" s="386" t="s">
        <v>285</v>
      </c>
      <c r="DJ632" s="387"/>
      <c r="DK632" s="387"/>
      <c r="DL632" s="387"/>
      <c r="DM632" s="387"/>
      <c r="DN632" s="387"/>
      <c r="DO632" s="387"/>
      <c r="DP632" s="387"/>
      <c r="DQ632" s="387"/>
      <c r="DR632" s="388"/>
      <c r="DS632" s="58"/>
      <c r="DT632" s="58"/>
      <c r="DU632" s="58"/>
      <c r="DV632" s="58"/>
      <c r="DW632" s="58"/>
      <c r="DX632" s="58"/>
      <c r="DY632" s="58"/>
      <c r="DZ632" s="58"/>
      <c r="EA632" s="58"/>
      <c r="EB632" s="58"/>
    </row>
    <row r="633" spans="1:132" ht="18.75" customHeight="1" x14ac:dyDescent="0.4">
      <c r="A633" s="58"/>
      <c r="B633" s="58"/>
      <c r="C633" s="272"/>
      <c r="D633" s="272"/>
      <c r="E633" s="58"/>
      <c r="F633" s="58"/>
      <c r="G633" s="58"/>
      <c r="H633" s="58"/>
      <c r="I633" s="58"/>
      <c r="J633" s="58"/>
      <c r="K633" s="58"/>
      <c r="L633" s="58"/>
      <c r="M633" s="58"/>
      <c r="N633" s="58"/>
      <c r="O633" s="58"/>
      <c r="P633" s="58"/>
      <c r="Q633" s="58"/>
      <c r="R633" s="58"/>
      <c r="S633" s="58"/>
      <c r="T633" s="272"/>
      <c r="U633" s="58"/>
      <c r="V633" s="58"/>
      <c r="W633" s="58"/>
      <c r="X633" s="58"/>
      <c r="Y633" s="58"/>
      <c r="Z633" s="58"/>
      <c r="AA633" s="58"/>
      <c r="AB633" s="58"/>
      <c r="AC633" s="58"/>
      <c r="AD633" s="58"/>
      <c r="AE633" s="58"/>
      <c r="AF633" s="58"/>
      <c r="AG633" s="272"/>
      <c r="AH633" s="58"/>
      <c r="AI633" s="58"/>
      <c r="AJ633" s="58"/>
      <c r="AK633" s="58"/>
      <c r="AL633" s="58"/>
      <c r="AM633" s="58"/>
      <c r="AN633" s="58"/>
      <c r="AO633" s="58"/>
      <c r="AP633" s="58"/>
      <c r="AQ633" s="58"/>
      <c r="AR633" s="58"/>
      <c r="AS633" s="58"/>
      <c r="AT633" s="272"/>
      <c r="AU633" s="58"/>
      <c r="AV633" s="58"/>
      <c r="AW633" s="58"/>
      <c r="AX633" s="58"/>
      <c r="AY633" s="58"/>
      <c r="AZ633" s="58"/>
      <c r="BA633" s="58"/>
      <c r="BB633" s="58"/>
      <c r="BC633" s="58"/>
      <c r="BD633" s="58"/>
      <c r="BE633" s="58"/>
      <c r="BF633" s="58"/>
      <c r="BG633" s="58"/>
      <c r="BH633" s="58"/>
      <c r="BI633" s="58"/>
      <c r="BJ633" s="58"/>
      <c r="BK633" s="58"/>
      <c r="BL633" s="58"/>
      <c r="BM633" s="58"/>
      <c r="BN633" s="58"/>
      <c r="BO633" s="58"/>
      <c r="BP633" s="58"/>
      <c r="BS633" s="58"/>
      <c r="BT633" s="58"/>
      <c r="BU633" s="58"/>
      <c r="BV633" s="58"/>
      <c r="BW633" s="58"/>
      <c r="BX633" s="58"/>
      <c r="BY633" s="58"/>
      <c r="BZ633" s="58"/>
      <c r="CA633" s="58"/>
      <c r="CB633" s="58"/>
      <c r="CC633" s="58"/>
      <c r="CD633" s="58"/>
      <c r="CE633" s="58"/>
      <c r="CF633" s="58"/>
      <c r="CG633" s="58"/>
      <c r="CI633" s="58"/>
      <c r="CJ633" s="58"/>
      <c r="CK633" s="58"/>
      <c r="CL633" s="58"/>
      <c r="CM633" s="58"/>
      <c r="CN633" s="58"/>
      <c r="CO633" s="58"/>
      <c r="CP633" s="58"/>
      <c r="CQ633" s="58"/>
      <c r="CR633" s="58"/>
      <c r="CS633" s="58"/>
      <c r="CT633" s="58"/>
      <c r="CV633" s="58"/>
      <c r="CW633" s="58"/>
      <c r="CX633" s="58"/>
      <c r="CY633" s="58"/>
      <c r="CZ633" s="58"/>
      <c r="DA633" s="58"/>
      <c r="DB633" s="58"/>
      <c r="DC633" s="58"/>
      <c r="DD633" s="58"/>
      <c r="DE633" s="58"/>
      <c r="DF633" s="58"/>
      <c r="DG633" s="58"/>
      <c r="DI633" s="58"/>
      <c r="DJ633" s="58"/>
      <c r="DK633" s="58"/>
      <c r="DL633" s="58"/>
      <c r="DM633" s="58"/>
      <c r="DN633" s="58"/>
      <c r="DO633" s="58"/>
      <c r="DP633" s="58"/>
      <c r="DQ633" s="58"/>
      <c r="DR633" s="58"/>
      <c r="DS633" s="58"/>
      <c r="DT633" s="58"/>
      <c r="DU633" s="58"/>
      <c r="DV633" s="58"/>
      <c r="DW633" s="58"/>
      <c r="DX633" s="58"/>
      <c r="DY633" s="58"/>
      <c r="DZ633" s="58"/>
      <c r="EA633" s="58"/>
      <c r="EB633" s="58"/>
    </row>
    <row r="634" spans="1:132" ht="18.75" customHeight="1" x14ac:dyDescent="0.4">
      <c r="A634" s="58"/>
      <c r="B634" s="58"/>
      <c r="C634" s="272"/>
      <c r="D634" s="272"/>
      <c r="E634" s="58"/>
      <c r="F634" s="58"/>
      <c r="G634" s="58"/>
      <c r="H634" s="58"/>
      <c r="I634" s="58"/>
      <c r="J634" s="58"/>
      <c r="K634" s="58"/>
      <c r="L634" s="58"/>
      <c r="M634" s="58"/>
      <c r="N634" s="58"/>
      <c r="O634" s="58"/>
      <c r="P634" s="58"/>
      <c r="Q634" s="58"/>
      <c r="R634" s="58"/>
      <c r="S634" s="58"/>
      <c r="T634" s="272"/>
      <c r="U634" s="58"/>
      <c r="V634" s="58"/>
      <c r="W634" s="58"/>
      <c r="X634" s="58"/>
      <c r="Y634" s="58"/>
      <c r="Z634" s="58"/>
      <c r="AA634" s="58"/>
      <c r="AB634" s="58"/>
      <c r="AC634" s="58"/>
      <c r="AD634" s="58"/>
      <c r="AE634" s="58"/>
      <c r="AF634" s="58"/>
      <c r="AG634" s="272"/>
      <c r="AH634" s="58"/>
      <c r="AI634" s="58"/>
      <c r="AJ634" s="58"/>
      <c r="AK634" s="58"/>
      <c r="AL634" s="58"/>
      <c r="AM634" s="58"/>
      <c r="AN634" s="58"/>
      <c r="AO634" s="58"/>
      <c r="AP634" s="58"/>
      <c r="AQ634" s="58"/>
      <c r="AR634" s="58"/>
      <c r="AS634" s="58"/>
      <c r="AT634" s="272"/>
      <c r="AU634" s="58"/>
      <c r="AV634" s="58"/>
      <c r="AW634" s="58"/>
      <c r="AX634" s="58"/>
      <c r="AY634" s="58"/>
      <c r="AZ634" s="58"/>
      <c r="BA634" s="58"/>
      <c r="BB634" s="58"/>
      <c r="BC634" s="58"/>
      <c r="BD634" s="58"/>
      <c r="BE634" s="58"/>
      <c r="BF634" s="58"/>
      <c r="BG634" s="58"/>
      <c r="BH634" s="58"/>
      <c r="BI634" s="58"/>
      <c r="BJ634" s="58"/>
      <c r="BK634" s="58"/>
      <c r="BL634" s="58"/>
      <c r="BM634" s="58"/>
      <c r="BN634" s="58"/>
      <c r="BO634" s="58"/>
      <c r="BP634" s="58"/>
      <c r="BS634" s="58"/>
      <c r="BT634" s="58"/>
      <c r="BU634" s="58"/>
      <c r="BV634" s="431" t="s">
        <v>287</v>
      </c>
      <c r="BW634" s="432"/>
      <c r="BX634" s="432"/>
      <c r="BY634" s="432"/>
      <c r="BZ634" s="432"/>
      <c r="CA634" s="432"/>
      <c r="CB634" s="432"/>
      <c r="CC634" s="432"/>
      <c r="CD634" s="432"/>
      <c r="CE634" s="433"/>
      <c r="CF634" s="58"/>
      <c r="CG634" s="58"/>
      <c r="CI634" s="431"/>
      <c r="CJ634" s="432"/>
      <c r="CK634" s="432"/>
      <c r="CL634" s="432"/>
      <c r="CM634" s="432"/>
      <c r="CN634" s="432"/>
      <c r="CO634" s="432"/>
      <c r="CP634" s="432"/>
      <c r="CQ634" s="432"/>
      <c r="CR634" s="433"/>
      <c r="CS634" s="58"/>
      <c r="CT634" s="58"/>
      <c r="CV634" s="431"/>
      <c r="CW634" s="432"/>
      <c r="CX634" s="432"/>
      <c r="CY634" s="432"/>
      <c r="CZ634" s="432"/>
      <c r="DA634" s="432"/>
      <c r="DB634" s="432"/>
      <c r="DC634" s="432"/>
      <c r="DD634" s="432"/>
      <c r="DE634" s="433"/>
      <c r="DF634" s="58"/>
      <c r="DG634" s="58"/>
      <c r="DI634" s="431"/>
      <c r="DJ634" s="432"/>
      <c r="DK634" s="432"/>
      <c r="DL634" s="432"/>
      <c r="DM634" s="432"/>
      <c r="DN634" s="432"/>
      <c r="DO634" s="432"/>
      <c r="DP634" s="432"/>
      <c r="DQ634" s="432"/>
      <c r="DR634" s="433"/>
      <c r="DS634" s="58"/>
      <c r="DT634" s="58"/>
      <c r="DU634" s="58"/>
      <c r="DV634" s="58"/>
      <c r="DW634" s="58"/>
      <c r="DX634" s="58"/>
      <c r="DY634" s="58"/>
      <c r="DZ634" s="58"/>
      <c r="EA634" s="58"/>
      <c r="EB634" s="58"/>
    </row>
    <row r="635" spans="1:132" ht="19.5" customHeight="1" x14ac:dyDescent="0.4">
      <c r="A635" s="58"/>
      <c r="B635" s="58"/>
      <c r="C635" s="272"/>
      <c r="D635" s="272"/>
      <c r="E635" s="58"/>
      <c r="F635" s="58"/>
      <c r="G635" s="58"/>
      <c r="H635" s="58"/>
      <c r="I635" s="58"/>
      <c r="J635" s="58"/>
      <c r="K635" s="58"/>
      <c r="L635" s="58"/>
      <c r="M635" s="58"/>
      <c r="N635" s="58"/>
      <c r="O635" s="58"/>
      <c r="P635" s="58"/>
      <c r="Q635" s="58"/>
      <c r="R635" s="58"/>
      <c r="S635" s="58"/>
      <c r="T635" s="272"/>
      <c r="U635" s="58"/>
      <c r="V635" s="58"/>
      <c r="W635" s="58"/>
      <c r="X635" s="58"/>
      <c r="Y635" s="58"/>
      <c r="Z635" s="58"/>
      <c r="AA635" s="58"/>
      <c r="AB635" s="58"/>
      <c r="AC635" s="58"/>
      <c r="AD635" s="58"/>
      <c r="AE635" s="58"/>
      <c r="AF635" s="58"/>
      <c r="AG635" s="272"/>
      <c r="AH635" s="58"/>
      <c r="AI635" s="58"/>
      <c r="AJ635" s="58"/>
      <c r="AK635" s="58"/>
      <c r="AL635" s="58"/>
      <c r="AM635" s="58"/>
      <c r="AN635" s="58"/>
      <c r="AO635" s="58"/>
      <c r="AP635" s="58"/>
      <c r="AQ635" s="58"/>
      <c r="AR635" s="58"/>
      <c r="AS635" s="58"/>
      <c r="AT635" s="272"/>
      <c r="AU635" s="58"/>
      <c r="AV635" s="58"/>
      <c r="AW635" s="58"/>
      <c r="AX635" s="58"/>
      <c r="AY635" s="58"/>
      <c r="AZ635" s="58"/>
      <c r="BA635" s="58"/>
      <c r="BB635" s="58"/>
      <c r="BC635" s="58"/>
      <c r="BD635" s="58"/>
      <c r="BE635" s="58"/>
      <c r="BF635" s="58"/>
      <c r="BG635" s="58"/>
      <c r="BH635" s="58"/>
      <c r="BI635" s="58"/>
      <c r="BJ635" s="58"/>
      <c r="BK635" s="58"/>
      <c r="BL635" s="58"/>
      <c r="BM635" s="58"/>
      <c r="BN635" s="58"/>
      <c r="BO635" s="58"/>
      <c r="BP635" s="58"/>
      <c r="BS635" s="58"/>
      <c r="BT635" s="58"/>
      <c r="BU635" s="58"/>
      <c r="BV635" s="434"/>
      <c r="BW635" s="435"/>
      <c r="BX635" s="435"/>
      <c r="BY635" s="435"/>
      <c r="BZ635" s="435"/>
      <c r="CA635" s="435"/>
      <c r="CB635" s="435"/>
      <c r="CC635" s="435"/>
      <c r="CD635" s="435"/>
      <c r="CE635" s="436"/>
      <c r="CF635" s="58"/>
      <c r="CG635" s="58"/>
      <c r="CI635" s="434"/>
      <c r="CJ635" s="435"/>
      <c r="CK635" s="435"/>
      <c r="CL635" s="435"/>
      <c r="CM635" s="435"/>
      <c r="CN635" s="435"/>
      <c r="CO635" s="435"/>
      <c r="CP635" s="435"/>
      <c r="CQ635" s="435"/>
      <c r="CR635" s="436"/>
      <c r="CS635" s="58"/>
      <c r="CT635" s="58"/>
      <c r="CV635" s="434"/>
      <c r="CW635" s="435"/>
      <c r="CX635" s="435"/>
      <c r="CY635" s="435"/>
      <c r="CZ635" s="435"/>
      <c r="DA635" s="435"/>
      <c r="DB635" s="435"/>
      <c r="DC635" s="435"/>
      <c r="DD635" s="435"/>
      <c r="DE635" s="436"/>
      <c r="DF635" s="58"/>
      <c r="DG635" s="58"/>
      <c r="DI635" s="434"/>
      <c r="DJ635" s="435"/>
      <c r="DK635" s="435"/>
      <c r="DL635" s="435"/>
      <c r="DM635" s="435"/>
      <c r="DN635" s="435"/>
      <c r="DO635" s="435"/>
      <c r="DP635" s="435"/>
      <c r="DQ635" s="435"/>
      <c r="DR635" s="436"/>
      <c r="DS635" s="58"/>
      <c r="DT635" s="58"/>
      <c r="DU635" s="58"/>
      <c r="DV635" s="58"/>
      <c r="DW635" s="58"/>
      <c r="DX635" s="58"/>
      <c r="DY635" s="58"/>
      <c r="DZ635" s="58"/>
      <c r="EA635" s="58"/>
      <c r="EB635" s="58"/>
    </row>
    <row r="636" spans="1:132" ht="18.75" customHeight="1" x14ac:dyDescent="0.4">
      <c r="A636" s="58"/>
      <c r="B636" s="58"/>
      <c r="C636" s="272"/>
      <c r="D636" s="272"/>
      <c r="E636" s="58"/>
      <c r="F636" s="58"/>
      <c r="G636" s="58"/>
      <c r="H636" s="58"/>
      <c r="I636" s="58"/>
      <c r="J636" s="58"/>
      <c r="K636" s="58"/>
      <c r="L636" s="58"/>
      <c r="M636" s="58"/>
      <c r="N636" s="58"/>
      <c r="O636" s="58"/>
      <c r="P636" s="58"/>
      <c r="Q636" s="58"/>
      <c r="R636" s="58"/>
      <c r="S636" s="58"/>
      <c r="T636" s="272"/>
      <c r="U636" s="58"/>
      <c r="V636" s="58"/>
      <c r="W636" s="58"/>
      <c r="X636" s="58"/>
      <c r="Y636" s="58"/>
      <c r="Z636" s="58"/>
      <c r="AA636" s="58"/>
      <c r="AB636" s="58"/>
      <c r="AC636" s="58"/>
      <c r="AD636" s="58"/>
      <c r="AE636" s="58"/>
      <c r="AF636" s="58"/>
      <c r="AG636" s="272"/>
      <c r="AH636" s="58"/>
      <c r="AI636" s="58"/>
      <c r="AJ636" s="58"/>
      <c r="AK636" s="58"/>
      <c r="AL636" s="58"/>
      <c r="AM636" s="58"/>
      <c r="AN636" s="58"/>
      <c r="AO636" s="58"/>
      <c r="AP636" s="58"/>
      <c r="AQ636" s="58"/>
      <c r="AR636" s="58"/>
      <c r="AS636" s="58"/>
      <c r="AT636" s="272"/>
      <c r="AU636" s="58"/>
      <c r="AV636" s="58"/>
      <c r="AW636" s="58"/>
      <c r="AX636" s="58"/>
      <c r="AY636" s="58"/>
      <c r="AZ636" s="58"/>
      <c r="BA636" s="58"/>
      <c r="BB636" s="58"/>
      <c r="BC636" s="58"/>
      <c r="BD636" s="58"/>
      <c r="BE636" s="58"/>
      <c r="BF636" s="58"/>
      <c r="BG636" s="58"/>
      <c r="BH636" s="58"/>
      <c r="BI636" s="58"/>
      <c r="BJ636" s="58"/>
      <c r="BK636" s="58"/>
      <c r="BL636" s="58"/>
      <c r="BM636" s="58"/>
      <c r="BN636" s="58"/>
      <c r="BO636" s="58"/>
      <c r="BP636" s="58"/>
      <c r="BS636" s="58"/>
      <c r="BT636" s="58"/>
      <c r="BU636" s="58"/>
      <c r="BV636" s="386" t="s">
        <v>285</v>
      </c>
      <c r="BW636" s="387"/>
      <c r="BX636" s="387"/>
      <c r="BY636" s="387"/>
      <c r="BZ636" s="387"/>
      <c r="CA636" s="387"/>
      <c r="CB636" s="387"/>
      <c r="CC636" s="387"/>
      <c r="CD636" s="387"/>
      <c r="CE636" s="388"/>
      <c r="CF636" s="58"/>
      <c r="CG636" s="58"/>
      <c r="CI636" s="386"/>
      <c r="CJ636" s="387"/>
      <c r="CK636" s="387"/>
      <c r="CL636" s="387"/>
      <c r="CM636" s="387"/>
      <c r="CN636" s="387"/>
      <c r="CO636" s="387"/>
      <c r="CP636" s="387"/>
      <c r="CQ636" s="387"/>
      <c r="CR636" s="388"/>
      <c r="CS636" s="58"/>
      <c r="CT636" s="58"/>
      <c r="CV636" s="386"/>
      <c r="CW636" s="387"/>
      <c r="CX636" s="387"/>
      <c r="CY636" s="387"/>
      <c r="CZ636" s="387"/>
      <c r="DA636" s="387"/>
      <c r="DB636" s="387"/>
      <c r="DC636" s="387"/>
      <c r="DD636" s="387"/>
      <c r="DE636" s="388"/>
      <c r="DF636" s="58"/>
      <c r="DG636" s="58"/>
      <c r="DI636" s="386"/>
      <c r="DJ636" s="387"/>
      <c r="DK636" s="387"/>
      <c r="DL636" s="387"/>
      <c r="DM636" s="387"/>
      <c r="DN636" s="387"/>
      <c r="DO636" s="387"/>
      <c r="DP636" s="387"/>
      <c r="DQ636" s="387"/>
      <c r="DR636" s="388"/>
      <c r="DS636" s="58"/>
      <c r="DT636" s="58"/>
      <c r="DU636" s="58"/>
      <c r="DV636" s="58"/>
      <c r="DW636" s="58"/>
      <c r="DX636" s="58"/>
      <c r="DY636" s="58"/>
      <c r="DZ636" s="58"/>
      <c r="EA636" s="58"/>
      <c r="EB636" s="58"/>
    </row>
    <row r="637" spans="1:132" ht="18.75" customHeight="1" x14ac:dyDescent="0.4">
      <c r="A637" s="58"/>
      <c r="B637" s="58"/>
      <c r="C637" s="272"/>
      <c r="D637" s="272"/>
      <c r="E637" s="58"/>
      <c r="F637" s="58"/>
      <c r="G637" s="58"/>
      <c r="H637" s="58"/>
      <c r="I637" s="58"/>
      <c r="J637" s="58"/>
      <c r="K637" s="58"/>
      <c r="L637" s="58"/>
      <c r="M637" s="58"/>
      <c r="N637" s="58"/>
      <c r="O637" s="58"/>
      <c r="P637" s="58"/>
      <c r="Q637" s="58"/>
      <c r="R637" s="58"/>
      <c r="S637" s="58"/>
      <c r="T637" s="272"/>
      <c r="U637" s="58"/>
      <c r="V637" s="58"/>
      <c r="W637" s="58"/>
      <c r="X637" s="58"/>
      <c r="Y637" s="58"/>
      <c r="Z637" s="58"/>
      <c r="AA637" s="58"/>
      <c r="AB637" s="58"/>
      <c r="AC637" s="58"/>
      <c r="AD637" s="58"/>
      <c r="AE637" s="58"/>
      <c r="AF637" s="58"/>
      <c r="AG637" s="272"/>
      <c r="AH637" s="58"/>
      <c r="AI637" s="58"/>
      <c r="AJ637" s="58"/>
      <c r="AK637" s="58"/>
      <c r="AL637" s="58"/>
      <c r="AM637" s="58"/>
      <c r="AN637" s="58"/>
      <c r="AO637" s="58"/>
      <c r="AP637" s="58"/>
      <c r="AQ637" s="58"/>
      <c r="AR637" s="58"/>
      <c r="AS637" s="58"/>
      <c r="AT637" s="272"/>
      <c r="AU637" s="58"/>
      <c r="AV637" s="58"/>
      <c r="AW637" s="58"/>
      <c r="AX637" s="58"/>
      <c r="AY637" s="58"/>
      <c r="AZ637" s="58"/>
      <c r="BA637" s="58"/>
      <c r="BB637" s="58"/>
      <c r="BC637" s="58"/>
      <c r="BD637" s="58"/>
      <c r="BE637" s="58"/>
      <c r="BF637" s="58"/>
      <c r="BG637" s="58"/>
      <c r="BH637" s="58"/>
      <c r="BI637" s="58"/>
      <c r="BJ637" s="58"/>
      <c r="BK637" s="58"/>
      <c r="BL637" s="58"/>
      <c r="BM637" s="58"/>
      <c r="BN637" s="58"/>
      <c r="BO637" s="58"/>
      <c r="BP637" s="58"/>
      <c r="BQ637" s="58"/>
      <c r="BR637" s="58"/>
      <c r="BS637" s="58"/>
      <c r="BT637" s="58"/>
      <c r="BU637" s="58"/>
      <c r="BV637" s="58"/>
      <c r="BW637" s="58"/>
      <c r="BX637" s="58"/>
      <c r="BY637" s="58"/>
      <c r="BZ637" s="58"/>
      <c r="CA637" s="134"/>
      <c r="CB637" s="133"/>
      <c r="CC637" s="133"/>
      <c r="CD637" s="133"/>
      <c r="CE637" s="133"/>
      <c r="CF637" s="133"/>
      <c r="CG637" s="133"/>
      <c r="CH637" s="133"/>
      <c r="CI637" s="133"/>
      <c r="CJ637" s="133"/>
      <c r="CK637" s="133"/>
      <c r="CL637" s="133"/>
      <c r="CM637" s="133"/>
      <c r="CN637" s="134"/>
      <c r="CO637" s="133"/>
      <c r="CP637" s="133"/>
      <c r="CQ637" s="133"/>
      <c r="CR637" s="133"/>
      <c r="CS637" s="133"/>
      <c r="CT637" s="133"/>
      <c r="CU637" s="133"/>
      <c r="CV637" s="133"/>
      <c r="CW637" s="133"/>
      <c r="CX637" s="133"/>
      <c r="CY637" s="133"/>
      <c r="CZ637" s="133"/>
      <c r="DA637" s="134"/>
      <c r="DB637" s="133"/>
      <c r="DC637" s="133"/>
      <c r="DD637" s="133"/>
      <c r="DE637" s="133"/>
      <c r="DF637" s="133"/>
      <c r="DG637" s="133"/>
      <c r="DH637" s="133"/>
      <c r="DI637" s="133"/>
      <c r="DJ637" s="133"/>
      <c r="DK637" s="133"/>
      <c r="DL637" s="133"/>
      <c r="DM637" s="133"/>
      <c r="DN637" s="134"/>
      <c r="DO637" s="133"/>
      <c r="DP637" s="133"/>
      <c r="DQ637" s="133"/>
      <c r="DR637" s="133"/>
      <c r="DS637" s="133"/>
      <c r="DT637" s="133"/>
      <c r="DU637" s="133"/>
      <c r="DV637" s="58"/>
      <c r="DW637" s="58"/>
      <c r="DX637" s="58"/>
      <c r="DY637" s="58"/>
      <c r="DZ637" s="58"/>
      <c r="EA637" s="58"/>
      <c r="EB637" s="58"/>
    </row>
    <row r="638" spans="1:132" ht="18.75" customHeight="1" x14ac:dyDescent="0.4">
      <c r="A638" s="58"/>
      <c r="B638" s="58"/>
      <c r="C638" s="58"/>
      <c r="D638" s="58"/>
      <c r="E638" s="58"/>
      <c r="F638" s="58"/>
      <c r="G638" s="58"/>
      <c r="H638" s="58"/>
      <c r="I638" s="58"/>
      <c r="J638" s="58"/>
      <c r="K638" s="58"/>
      <c r="L638" s="58"/>
      <c r="M638" s="58"/>
      <c r="N638" s="58"/>
      <c r="O638" s="58"/>
      <c r="P638" s="58"/>
      <c r="Q638" s="58"/>
      <c r="R638" s="58"/>
      <c r="S638" s="58"/>
      <c r="T638" s="58"/>
      <c r="U638" s="58"/>
      <c r="V638" s="58"/>
      <c r="W638" s="58"/>
      <c r="X638" s="58"/>
      <c r="Y638" s="58"/>
      <c r="Z638" s="58"/>
      <c r="AA638" s="58"/>
      <c r="AB638" s="58"/>
      <c r="AC638" s="58"/>
      <c r="AD638" s="58"/>
      <c r="AE638" s="58"/>
      <c r="AF638" s="58"/>
      <c r="AG638" s="58"/>
      <c r="AH638" s="58"/>
      <c r="AI638" s="58"/>
      <c r="AJ638" s="58"/>
      <c r="AK638" s="58"/>
      <c r="AL638" s="58"/>
      <c r="AM638" s="58"/>
      <c r="AN638" s="58"/>
      <c r="AO638" s="58"/>
      <c r="AP638" s="58"/>
      <c r="AQ638" s="58"/>
      <c r="AR638" s="58"/>
      <c r="AS638" s="58"/>
      <c r="AT638" s="58"/>
      <c r="AU638" s="58"/>
      <c r="AV638" s="58"/>
      <c r="AW638" s="58"/>
      <c r="AX638" s="58"/>
      <c r="AY638" s="58"/>
      <c r="AZ638" s="58"/>
      <c r="BA638" s="58"/>
      <c r="BB638" s="58"/>
      <c r="BC638" s="58"/>
      <c r="BD638" s="58"/>
      <c r="BE638" s="58"/>
      <c r="BO638" s="58"/>
      <c r="BP638" s="58"/>
      <c r="BQ638" s="58"/>
      <c r="BR638" s="58"/>
      <c r="BS638" s="58"/>
      <c r="BT638" s="58"/>
      <c r="BU638" s="58"/>
      <c r="BV638" s="58"/>
      <c r="BW638" s="58"/>
      <c r="BX638" s="58"/>
      <c r="BY638" s="58"/>
      <c r="BZ638" s="58"/>
      <c r="CA638" s="58"/>
      <c r="CB638" s="58"/>
      <c r="CC638" s="58"/>
      <c r="CD638" s="58"/>
      <c r="CE638" s="58"/>
      <c r="CF638" s="58"/>
      <c r="CG638" s="58"/>
      <c r="CH638" s="58"/>
      <c r="CI638" s="58"/>
      <c r="CJ638" s="58"/>
      <c r="CK638" s="58"/>
      <c r="CL638" s="58"/>
      <c r="CM638" s="58"/>
      <c r="CN638" s="58"/>
      <c r="CO638" s="58"/>
      <c r="CP638" s="58"/>
      <c r="CQ638" s="58"/>
      <c r="CR638" s="58"/>
      <c r="CS638" s="58"/>
      <c r="CT638" s="58"/>
      <c r="CU638" s="58"/>
      <c r="CV638" s="58"/>
      <c r="CW638" s="58"/>
      <c r="CX638" s="58"/>
      <c r="CY638" s="58"/>
      <c r="CZ638" s="58"/>
      <c r="DA638" s="58"/>
      <c r="DB638" s="58"/>
      <c r="DC638" s="58"/>
      <c r="DD638" s="58"/>
      <c r="DE638" s="58"/>
      <c r="DF638" s="58"/>
      <c r="DG638" s="58"/>
      <c r="DH638" s="58"/>
      <c r="DI638" s="58"/>
      <c r="DJ638" s="58"/>
      <c r="DK638" s="58"/>
      <c r="DL638" s="58"/>
      <c r="DM638" s="58"/>
      <c r="DN638" s="58"/>
      <c r="DO638" s="58"/>
      <c r="DP638" s="58"/>
      <c r="DQ638" s="58"/>
      <c r="DR638" s="58"/>
      <c r="DS638" s="58"/>
    </row>
    <row r="639" spans="1:132" ht="18.75" customHeight="1" x14ac:dyDescent="0.4">
      <c r="A639" s="58"/>
      <c r="B639" s="58"/>
      <c r="C639" s="58"/>
      <c r="D639" s="58"/>
      <c r="E639" s="58"/>
      <c r="F639" s="58"/>
      <c r="G639" s="58"/>
      <c r="H639" s="58"/>
      <c r="I639" s="58"/>
      <c r="J639" s="58"/>
      <c r="K639" s="58"/>
      <c r="L639" s="58"/>
      <c r="M639" s="58"/>
      <c r="N639" s="58"/>
      <c r="O639" s="58"/>
      <c r="P639" s="58"/>
      <c r="Q639" s="58"/>
      <c r="R639" s="58"/>
      <c r="S639" s="58"/>
      <c r="T639" s="58"/>
      <c r="U639" s="58"/>
      <c r="V639" s="58"/>
      <c r="W639" s="58"/>
      <c r="X639" s="58"/>
      <c r="Y639" s="58"/>
      <c r="Z639" s="58"/>
      <c r="AA639" s="58"/>
      <c r="AB639" s="58"/>
      <c r="AC639" s="58"/>
      <c r="AD639" s="58"/>
      <c r="AE639" s="58"/>
      <c r="AF639" s="58"/>
      <c r="AG639" s="58"/>
      <c r="AH639" s="58"/>
      <c r="AI639" s="58"/>
      <c r="AJ639" s="58"/>
      <c r="AK639" s="58"/>
      <c r="AL639" s="58"/>
      <c r="AM639" s="58"/>
      <c r="AN639" s="58"/>
      <c r="AO639" s="58"/>
      <c r="AP639" s="58"/>
      <c r="AQ639" s="58"/>
      <c r="AR639" s="58"/>
      <c r="AS639" s="58"/>
      <c r="AT639" s="58"/>
      <c r="AU639" s="58"/>
      <c r="AV639" s="58"/>
      <c r="AW639" s="58"/>
      <c r="AX639" s="58"/>
      <c r="AY639" s="58"/>
      <c r="BO639" s="58"/>
      <c r="BP639" s="58"/>
      <c r="BQ639" s="58"/>
      <c r="BR639" s="58"/>
      <c r="BS639" s="58"/>
      <c r="BT639" s="58"/>
      <c r="BU639" s="58"/>
      <c r="BV639" s="58"/>
      <c r="BW639" s="58"/>
      <c r="BX639" s="58"/>
      <c r="BY639" s="58"/>
      <c r="BZ639" s="58"/>
      <c r="CA639" s="58"/>
      <c r="CB639" s="58"/>
      <c r="CC639" s="58"/>
      <c r="CD639" s="58"/>
      <c r="CE639" s="58"/>
      <c r="CF639" s="58"/>
      <c r="CG639" s="58"/>
      <c r="CH639" s="58"/>
      <c r="CI639" s="58"/>
      <c r="CJ639" s="58"/>
      <c r="CK639" s="58"/>
      <c r="CL639" s="58"/>
      <c r="CM639" s="58"/>
      <c r="CN639" s="58"/>
      <c r="CO639" s="58"/>
      <c r="CP639" s="58"/>
      <c r="CQ639" s="58"/>
      <c r="CR639" s="58"/>
      <c r="CS639" s="58"/>
      <c r="CT639" s="58"/>
      <c r="CU639" s="58"/>
      <c r="CV639" s="58"/>
      <c r="CW639" s="58"/>
      <c r="CX639" s="58"/>
      <c r="CY639" s="58"/>
      <c r="CZ639" s="58"/>
      <c r="DA639" s="58"/>
      <c r="DB639" s="58"/>
      <c r="DC639" s="58"/>
      <c r="DD639" s="58"/>
      <c r="DE639" s="58"/>
      <c r="DF639" s="58"/>
      <c r="DG639" s="58"/>
      <c r="DH639" s="58"/>
      <c r="DI639" s="58"/>
      <c r="DJ639" s="58"/>
      <c r="DK639" s="58"/>
      <c r="DL639" s="58"/>
      <c r="DM639" s="58"/>
    </row>
    <row r="640" spans="1:132" ht="18.75" customHeight="1" x14ac:dyDescent="0.4">
      <c r="A640" s="58"/>
      <c r="B640" s="58"/>
      <c r="C640" s="58"/>
      <c r="D640" s="58"/>
      <c r="E640" s="58"/>
      <c r="F640" s="58"/>
      <c r="G640" s="58"/>
      <c r="H640" s="58"/>
      <c r="I640" s="58"/>
      <c r="J640" s="58"/>
      <c r="K640" s="58"/>
      <c r="L640" s="58"/>
      <c r="M640" s="58"/>
      <c r="N640" s="58"/>
      <c r="O640" s="58"/>
      <c r="P640" s="58"/>
      <c r="Q640" s="58"/>
      <c r="R640" s="58"/>
      <c r="S640" s="58"/>
      <c r="T640" s="58"/>
      <c r="U640" s="58"/>
      <c r="V640" s="58"/>
      <c r="W640" s="58"/>
      <c r="X640" s="58"/>
      <c r="Y640" s="58"/>
      <c r="Z640" s="58"/>
      <c r="AA640" s="58"/>
      <c r="AB640" s="58"/>
      <c r="AC640" s="58"/>
      <c r="AD640" s="58"/>
      <c r="AE640" s="58"/>
      <c r="AF640" s="58"/>
      <c r="AG640" s="58"/>
      <c r="AH640" s="58"/>
      <c r="AI640" s="58"/>
      <c r="AJ640" s="58"/>
      <c r="AK640" s="58"/>
      <c r="AL640" s="58"/>
      <c r="AM640" s="58"/>
      <c r="AN640" s="58"/>
      <c r="AO640" s="58"/>
      <c r="AP640" s="58"/>
      <c r="AQ640" s="58"/>
      <c r="AR640" s="58"/>
      <c r="AS640" s="58"/>
      <c r="AT640" s="58"/>
      <c r="AU640" s="58"/>
      <c r="AV640" s="58"/>
      <c r="AW640" s="58"/>
      <c r="AX640" s="58"/>
      <c r="BO640" s="58"/>
      <c r="BP640" s="58"/>
      <c r="BQ640" s="58"/>
      <c r="BR640" s="58"/>
      <c r="BS640" s="58"/>
      <c r="BT640" s="58"/>
      <c r="BU640" s="58"/>
      <c r="BV640" s="58"/>
      <c r="BW640" s="58"/>
      <c r="BX640" s="58"/>
      <c r="BY640" s="58"/>
      <c r="BZ640" s="58"/>
      <c r="CA640" s="58"/>
      <c r="CB640" s="58"/>
      <c r="CC640" s="58"/>
      <c r="CD640" s="58"/>
      <c r="CE640" s="58"/>
      <c r="CF640" s="58"/>
      <c r="CG640" s="58"/>
      <c r="CH640" s="58"/>
      <c r="CI640" s="58"/>
      <c r="CJ640" s="58"/>
      <c r="CK640" s="58"/>
      <c r="CL640" s="58"/>
      <c r="CM640" s="58"/>
      <c r="CN640" s="58"/>
      <c r="CO640" s="58"/>
      <c r="CP640" s="58"/>
      <c r="CQ640" s="58"/>
      <c r="CR640" s="58"/>
      <c r="CS640" s="58"/>
      <c r="CT640" s="58"/>
      <c r="CU640" s="58"/>
      <c r="CV640" s="58"/>
      <c r="CW640" s="58"/>
      <c r="CX640" s="58"/>
      <c r="CY640" s="58"/>
      <c r="CZ640" s="58"/>
      <c r="DA640" s="58"/>
      <c r="DB640" s="58"/>
      <c r="DC640" s="58"/>
      <c r="DD640" s="58"/>
      <c r="DE640" s="58"/>
      <c r="DF640" s="58"/>
      <c r="DG640" s="58"/>
      <c r="DH640" s="58"/>
      <c r="DI640" s="58"/>
      <c r="DJ640" s="58"/>
      <c r="DK640" s="58"/>
      <c r="DL640" s="58"/>
    </row>
    <row r="641" spans="1:130" ht="18.75" customHeight="1" x14ac:dyDescent="0.4">
      <c r="A641" s="58"/>
      <c r="B641" s="129"/>
      <c r="C641" s="271" t="s">
        <v>177</v>
      </c>
      <c r="D641" s="58"/>
      <c r="E641" s="58"/>
      <c r="F641" s="58"/>
      <c r="G641" s="58"/>
      <c r="H641" s="58"/>
      <c r="I641" s="58"/>
      <c r="J641" s="58"/>
      <c r="K641" s="58"/>
      <c r="L641" s="58"/>
      <c r="M641" s="58"/>
      <c r="N641" s="58"/>
      <c r="O641" s="58"/>
      <c r="P641" s="58"/>
      <c r="Q641" s="58"/>
      <c r="R641" s="58"/>
      <c r="S641" s="58"/>
      <c r="T641" s="58"/>
      <c r="U641" s="58"/>
      <c r="V641" s="58"/>
      <c r="W641" s="58"/>
      <c r="X641" s="58"/>
      <c r="Y641" s="58"/>
      <c r="Z641" s="58"/>
      <c r="AA641" s="129"/>
      <c r="AB641" s="58"/>
      <c r="AC641" s="58"/>
      <c r="AD641" s="58"/>
      <c r="AE641" s="58"/>
      <c r="AF641" s="58"/>
      <c r="AG641" s="58"/>
      <c r="AH641" s="58"/>
      <c r="AI641" s="58"/>
      <c r="AJ641" s="58"/>
      <c r="AK641" s="58"/>
      <c r="AL641" s="58"/>
      <c r="AM641" s="58"/>
      <c r="AN641" s="58"/>
      <c r="AO641" s="58"/>
      <c r="AP641" s="58"/>
      <c r="AQ641" s="58"/>
      <c r="AR641" s="58"/>
      <c r="AS641" s="58"/>
      <c r="AT641" s="58"/>
      <c r="AU641" s="58"/>
      <c r="AV641" s="58"/>
      <c r="AW641" s="58"/>
      <c r="AX641" s="58"/>
      <c r="BE641" s="339" t="s">
        <v>288</v>
      </c>
      <c r="BF641" s="340"/>
      <c r="BG641" s="340"/>
      <c r="BH641" s="340"/>
      <c r="BI641" s="340"/>
      <c r="BJ641" s="340"/>
      <c r="BK641" s="340"/>
      <c r="BL641" s="341"/>
      <c r="BO641" s="58"/>
      <c r="BP641" s="129"/>
      <c r="BQ641" s="271" t="s">
        <v>177</v>
      </c>
      <c r="BR641" s="58"/>
      <c r="BS641" s="58"/>
      <c r="BT641" s="58"/>
      <c r="BU641" s="58"/>
      <c r="BV641" s="58"/>
      <c r="BW641" s="58"/>
      <c r="BX641" s="58"/>
      <c r="BY641" s="58"/>
      <c r="BZ641" s="58"/>
      <c r="CA641" s="58"/>
      <c r="CB641" s="58"/>
      <c r="CC641" s="58"/>
      <c r="CD641" s="58"/>
      <c r="CE641" s="58"/>
      <c r="CF641" s="58"/>
      <c r="CG641" s="58"/>
      <c r="CH641" s="58"/>
      <c r="CI641" s="58"/>
      <c r="CJ641" s="58"/>
      <c r="CK641" s="58"/>
      <c r="CL641" s="58"/>
      <c r="CM641" s="58"/>
      <c r="CN641" s="58"/>
      <c r="CO641" s="129"/>
      <c r="CP641" s="58"/>
      <c r="CQ641" s="58"/>
      <c r="CR641" s="58"/>
      <c r="CS641" s="58"/>
      <c r="CT641" s="58"/>
      <c r="CU641" s="58"/>
      <c r="CV641" s="58"/>
      <c r="CW641" s="58"/>
      <c r="CX641" s="58"/>
      <c r="CY641" s="58"/>
      <c r="CZ641" s="58"/>
      <c r="DA641" s="58"/>
      <c r="DB641" s="58"/>
      <c r="DC641" s="58"/>
      <c r="DD641" s="58"/>
      <c r="DE641" s="58"/>
      <c r="DF641" s="58"/>
      <c r="DG641" s="58"/>
      <c r="DH641" s="58"/>
      <c r="DI641" s="58"/>
      <c r="DJ641" s="58"/>
      <c r="DK641" s="58"/>
      <c r="DL641" s="58"/>
      <c r="DR641" s="339" t="s">
        <v>221</v>
      </c>
      <c r="DS641" s="340"/>
      <c r="DT641" s="340"/>
      <c r="DU641" s="340"/>
      <c r="DV641" s="340"/>
      <c r="DW641" s="340"/>
      <c r="DX641" s="340"/>
      <c r="DY641" s="341"/>
    </row>
    <row r="642" spans="1:130" ht="18.75" customHeight="1" x14ac:dyDescent="0.4">
      <c r="A642" s="58"/>
      <c r="B642" s="58"/>
      <c r="C642" s="58"/>
      <c r="D642" s="58"/>
      <c r="E642" s="58"/>
      <c r="F642" s="58"/>
      <c r="G642" s="58"/>
      <c r="H642" s="58"/>
      <c r="I642" s="58"/>
      <c r="J642" s="58"/>
      <c r="K642" s="58"/>
      <c r="L642" s="58"/>
      <c r="M642" s="58"/>
      <c r="N642" s="58"/>
      <c r="O642" s="58"/>
      <c r="P642" s="58"/>
      <c r="Q642" s="58"/>
      <c r="R642" s="58"/>
      <c r="S642" s="58"/>
      <c r="T642" s="58"/>
      <c r="U642" s="58"/>
      <c r="V642" s="58"/>
      <c r="W642" s="58"/>
      <c r="X642" s="58"/>
      <c r="Y642" s="58"/>
      <c r="Z642" s="58"/>
      <c r="AA642" s="58"/>
      <c r="AB642" s="58"/>
      <c r="AC642" s="58"/>
      <c r="AD642" s="58"/>
      <c r="AE642" s="58"/>
      <c r="AF642" s="58"/>
      <c r="AG642" s="58"/>
      <c r="AH642" s="58"/>
      <c r="AI642" s="58"/>
      <c r="AJ642" s="58"/>
      <c r="AK642" s="58"/>
      <c r="AL642" s="58"/>
      <c r="AM642" s="58"/>
      <c r="AN642" s="58"/>
      <c r="AO642" s="58"/>
      <c r="AP642" s="58"/>
      <c r="AQ642" s="58"/>
      <c r="AR642" s="58"/>
      <c r="AS642" s="58"/>
      <c r="AT642" s="58"/>
      <c r="AU642" s="58"/>
      <c r="AV642" s="58"/>
      <c r="AW642" s="58"/>
      <c r="AX642" s="58"/>
      <c r="BE642" s="342"/>
      <c r="BF642" s="343"/>
      <c r="BG642" s="343"/>
      <c r="BH642" s="343"/>
      <c r="BI642" s="343"/>
      <c r="BJ642" s="343"/>
      <c r="BK642" s="343"/>
      <c r="BL642" s="344"/>
      <c r="BO642" s="58"/>
      <c r="BP642" s="58"/>
      <c r="BQ642" s="58"/>
      <c r="BR642" s="58"/>
      <c r="BS642" s="58"/>
      <c r="BT642" s="58"/>
      <c r="BU642" s="58"/>
      <c r="BV642" s="58"/>
      <c r="BW642" s="58"/>
      <c r="BX642" s="58"/>
      <c r="BY642" s="58"/>
      <c r="BZ642" s="58"/>
      <c r="CA642" s="58"/>
      <c r="CB642" s="58"/>
      <c r="CC642" s="58"/>
      <c r="CD642" s="58"/>
      <c r="CE642" s="58"/>
      <c r="CF642" s="58"/>
      <c r="CG642" s="58"/>
      <c r="CH642" s="58"/>
      <c r="CI642" s="58"/>
      <c r="CJ642" s="58"/>
      <c r="CK642" s="58"/>
      <c r="CL642" s="58"/>
      <c r="CM642" s="58"/>
      <c r="CN642" s="58"/>
      <c r="CO642" s="58"/>
      <c r="CP642" s="58"/>
      <c r="CQ642" s="58"/>
      <c r="CR642" s="58"/>
      <c r="CS642" s="58"/>
      <c r="CT642" s="58"/>
      <c r="CU642" s="58"/>
      <c r="CV642" s="58"/>
      <c r="CW642" s="58"/>
      <c r="CX642" s="58"/>
      <c r="CY642" s="58"/>
      <c r="CZ642" s="58"/>
      <c r="DA642" s="58"/>
      <c r="DB642" s="58"/>
      <c r="DC642" s="58"/>
      <c r="DD642" s="58"/>
      <c r="DE642" s="58"/>
      <c r="DF642" s="58"/>
      <c r="DG642" s="58"/>
      <c r="DH642" s="58"/>
      <c r="DI642" s="58"/>
      <c r="DJ642" s="58"/>
      <c r="DK642" s="58"/>
      <c r="DL642" s="58"/>
      <c r="DR642" s="342"/>
      <c r="DS642" s="343"/>
      <c r="DT642" s="343"/>
      <c r="DU642" s="343"/>
      <c r="DV642" s="343"/>
      <c r="DW642" s="343"/>
      <c r="DX642" s="343"/>
      <c r="DY642" s="344"/>
    </row>
    <row r="643" spans="1:130" ht="18.75" customHeight="1" x14ac:dyDescent="0.4">
      <c r="A643" s="58"/>
      <c r="C643" s="59" t="s">
        <v>140</v>
      </c>
      <c r="D643" s="58"/>
      <c r="E643" s="58"/>
      <c r="F643" s="58"/>
      <c r="G643" s="58"/>
      <c r="H643" s="58"/>
      <c r="I643" s="58"/>
      <c r="J643" s="58"/>
      <c r="K643" s="58"/>
      <c r="L643" s="58"/>
      <c r="M643" s="58"/>
      <c r="N643" s="58"/>
      <c r="O643" s="58"/>
      <c r="P643" s="58"/>
      <c r="Q643" s="58"/>
      <c r="R643" s="58"/>
      <c r="S643" s="58"/>
      <c r="T643" s="58"/>
      <c r="U643" s="58"/>
      <c r="V643" s="58"/>
      <c r="W643" s="58"/>
      <c r="X643" s="58"/>
      <c r="Y643" s="58"/>
      <c r="Z643" s="58"/>
      <c r="BO643" s="58"/>
      <c r="BQ643" s="59" t="s">
        <v>140</v>
      </c>
      <c r="BR643" s="58"/>
      <c r="BS643" s="58"/>
      <c r="BT643" s="58"/>
      <c r="BU643" s="58"/>
      <c r="BV643" s="58"/>
      <c r="BW643" s="58"/>
      <c r="BX643" s="58"/>
      <c r="BY643" s="58"/>
      <c r="BZ643" s="58"/>
      <c r="CA643" s="58"/>
      <c r="CB643" s="58"/>
      <c r="CC643" s="58"/>
      <c r="CD643" s="58"/>
      <c r="CE643" s="58"/>
      <c r="CF643" s="58"/>
      <c r="CG643" s="58"/>
      <c r="CH643" s="58"/>
      <c r="CI643" s="58"/>
      <c r="CJ643" s="58"/>
      <c r="CK643" s="58"/>
      <c r="CL643" s="58"/>
      <c r="CM643" s="58"/>
      <c r="CN643" s="58"/>
    </row>
    <row r="644" spans="1:130" ht="18.75" customHeight="1" thickBot="1" x14ac:dyDescent="0.45">
      <c r="A644" s="58"/>
      <c r="B644" s="58"/>
      <c r="C644" s="58"/>
      <c r="D644" s="58"/>
      <c r="E644" s="58"/>
      <c r="F644" s="58"/>
      <c r="G644" s="58"/>
      <c r="H644" s="58"/>
      <c r="I644" s="58"/>
      <c r="J644" s="58"/>
      <c r="K644" s="58"/>
      <c r="L644" s="58"/>
      <c r="M644" s="58"/>
      <c r="N644" s="58"/>
      <c r="O644" s="58"/>
      <c r="P644" s="58"/>
      <c r="Q644" s="58"/>
      <c r="R644" s="58"/>
      <c r="S644" s="58"/>
      <c r="T644" s="58"/>
      <c r="U644" s="58"/>
      <c r="V644" s="58"/>
      <c r="W644" s="58"/>
      <c r="X644" s="58"/>
      <c r="Y644" s="58"/>
      <c r="Z644" s="58"/>
      <c r="BO644" s="58"/>
      <c r="BP644" s="58"/>
      <c r="BQ644" s="58"/>
      <c r="BR644" s="58"/>
      <c r="BS644" s="58"/>
      <c r="BT644" s="58"/>
      <c r="BU644" s="58"/>
      <c r="BV644" s="58"/>
      <c r="BW644" s="58"/>
      <c r="BX644" s="58"/>
      <c r="BY644" s="58"/>
      <c r="BZ644" s="58"/>
      <c r="CA644" s="58"/>
      <c r="CB644" s="58"/>
      <c r="CC644" s="58"/>
      <c r="CD644" s="58"/>
      <c r="CE644" s="58"/>
      <c r="CF644" s="58"/>
      <c r="CG644" s="58"/>
      <c r="CH644" s="58"/>
      <c r="CI644" s="58"/>
      <c r="CJ644" s="58"/>
      <c r="CK644" s="58"/>
      <c r="CL644" s="58"/>
      <c r="CM644" s="58"/>
      <c r="CN644" s="58"/>
    </row>
    <row r="645" spans="1:130" s="3" customFormat="1" ht="18.75" customHeight="1" x14ac:dyDescent="0.4">
      <c r="A645" s="38"/>
      <c r="B645" s="38"/>
      <c r="C645" s="58"/>
      <c r="D645" s="58"/>
      <c r="E645" s="58"/>
      <c r="F645" s="58"/>
      <c r="G645" s="58"/>
      <c r="H645" s="58"/>
      <c r="I645" s="58"/>
      <c r="J645" s="58"/>
      <c r="K645" s="58"/>
      <c r="L645" s="58"/>
      <c r="M645" s="58"/>
      <c r="N645" s="58"/>
      <c r="O645" s="58"/>
      <c r="P645" s="58"/>
      <c r="Q645" s="58"/>
      <c r="R645" s="58"/>
      <c r="S645" s="58"/>
      <c r="T645" s="58"/>
      <c r="U645" s="58"/>
      <c r="V645" s="272"/>
      <c r="W645" s="272"/>
      <c r="X645" s="272"/>
      <c r="Y645" s="58"/>
      <c r="Z645" s="58"/>
      <c r="AA645" s="58"/>
      <c r="AB645" s="58"/>
      <c r="AC645" s="58"/>
      <c r="AD645" s="58"/>
      <c r="AE645" s="58"/>
      <c r="AF645" s="58"/>
      <c r="AG645" s="58"/>
      <c r="AH645" s="58"/>
      <c r="AI645" s="58"/>
      <c r="AJ645" s="58"/>
      <c r="AK645" s="58"/>
      <c r="AL645" s="58"/>
      <c r="AM645" s="58"/>
      <c r="AN645" s="58"/>
      <c r="AO645" s="58"/>
      <c r="AP645" s="58"/>
      <c r="AQ645" s="58"/>
      <c r="AR645" s="58"/>
      <c r="AS645" s="58"/>
      <c r="AT645" s="59"/>
      <c r="AU645" s="58"/>
      <c r="AV645" s="58"/>
      <c r="AW645" s="58"/>
      <c r="AX645" s="58"/>
      <c r="AY645" s="58"/>
      <c r="AZ645" s="58"/>
      <c r="BA645" s="58"/>
      <c r="BB645" s="58"/>
      <c r="BC645" s="58"/>
      <c r="BD645" s="58"/>
      <c r="BE645" s="58"/>
      <c r="BF645" s="58"/>
      <c r="BG645" s="58"/>
      <c r="BH645" s="58"/>
      <c r="BI645" s="58"/>
      <c r="BJ645" s="58"/>
      <c r="BK645" s="58"/>
      <c r="BL645" s="58"/>
      <c r="BM645" s="38"/>
      <c r="BN645" s="38"/>
      <c r="BO645" s="38"/>
      <c r="BP645" s="38"/>
      <c r="BQ645" s="58"/>
      <c r="BR645" s="323"/>
      <c r="BS645" s="324"/>
      <c r="BT645" s="324"/>
      <c r="BU645" s="324"/>
      <c r="BV645" s="324"/>
      <c r="BW645" s="324"/>
      <c r="BX645" s="324"/>
      <c r="BY645" s="324"/>
      <c r="BZ645" s="324"/>
      <c r="CA645" s="330"/>
      <c r="CB645" s="413" t="s">
        <v>460</v>
      </c>
      <c r="CC645" s="414"/>
      <c r="CD645" s="414"/>
      <c r="CE645" s="414"/>
      <c r="CF645" s="414"/>
      <c r="CG645" s="414"/>
      <c r="CH645" s="414"/>
      <c r="CI645" s="414"/>
      <c r="CJ645" s="414"/>
      <c r="CK645" s="414"/>
      <c r="CL645" s="414"/>
      <c r="CM645" s="414"/>
      <c r="CN645" s="414"/>
      <c r="CO645" s="414"/>
      <c r="CP645" s="414"/>
      <c r="CQ645" s="413" t="s">
        <v>74</v>
      </c>
      <c r="CR645" s="414"/>
      <c r="CS645" s="414"/>
      <c r="CT645" s="414"/>
      <c r="CU645" s="414"/>
      <c r="CV645" s="414"/>
      <c r="CW645" s="414"/>
      <c r="CX645" s="414"/>
      <c r="CY645" s="414"/>
      <c r="CZ645" s="414"/>
      <c r="DA645" s="414"/>
      <c r="DB645" s="414"/>
      <c r="DC645" s="414"/>
      <c r="DD645" s="414"/>
      <c r="DE645" s="414"/>
      <c r="DF645" s="414"/>
      <c r="DG645" s="414"/>
      <c r="DH645" s="414"/>
      <c r="DI645" s="414"/>
      <c r="DJ645" s="414"/>
      <c r="DK645" s="414"/>
      <c r="DL645" s="414"/>
      <c r="DM645" s="414"/>
      <c r="DN645" s="414"/>
      <c r="DO645" s="414"/>
      <c r="DP645" s="414"/>
      <c r="DQ645" s="414"/>
      <c r="DR645" s="414"/>
      <c r="DS645" s="414"/>
      <c r="DT645" s="417"/>
      <c r="DU645" s="58"/>
      <c r="DV645" s="38"/>
      <c r="DW645" s="38"/>
      <c r="DX645" s="38"/>
      <c r="DY645" s="38"/>
      <c r="DZ645" s="61"/>
    </row>
    <row r="646" spans="1:130" s="3" customFormat="1" ht="18.75" customHeight="1" thickBot="1" x14ac:dyDescent="0.45">
      <c r="A646" s="38"/>
      <c r="B646" s="38"/>
      <c r="C646" s="58"/>
      <c r="D646" s="58"/>
      <c r="E646" s="58"/>
      <c r="F646" s="58"/>
      <c r="G646" s="58"/>
      <c r="H646" s="58"/>
      <c r="I646" s="58"/>
      <c r="J646" s="58"/>
      <c r="K646" s="58"/>
      <c r="L646" s="58"/>
      <c r="M646" s="58"/>
      <c r="N646" s="58"/>
      <c r="O646" s="58"/>
      <c r="P646" s="58"/>
      <c r="Q646" s="58"/>
      <c r="R646" s="58"/>
      <c r="S646" s="58"/>
      <c r="T646" s="58"/>
      <c r="U646" s="58"/>
      <c r="V646" s="272"/>
      <c r="W646" s="272"/>
      <c r="X646" s="272"/>
      <c r="Y646" s="58"/>
      <c r="Z646" s="58"/>
      <c r="AA646" s="58"/>
      <c r="AB646" s="58"/>
      <c r="AC646" s="58"/>
      <c r="AD646" s="58"/>
      <c r="AE646" s="58"/>
      <c r="AF646" s="58"/>
      <c r="AG646" s="58"/>
      <c r="AH646" s="58"/>
      <c r="AI646" s="58"/>
      <c r="AJ646" s="58"/>
      <c r="AK646" s="58"/>
      <c r="AL646" s="58"/>
      <c r="AM646" s="58"/>
      <c r="AN646" s="58"/>
      <c r="AO646" s="58"/>
      <c r="AP646" s="58"/>
      <c r="AQ646" s="58"/>
      <c r="AR646" s="58"/>
      <c r="AS646" s="58"/>
      <c r="AT646" s="58"/>
      <c r="AU646" s="58"/>
      <c r="AV646" s="58"/>
      <c r="AW646" s="58"/>
      <c r="AX646" s="58"/>
      <c r="AY646" s="58"/>
      <c r="AZ646" s="58"/>
      <c r="BA646" s="58"/>
      <c r="BB646" s="58"/>
      <c r="BC646" s="58"/>
      <c r="BD646" s="58"/>
      <c r="BE646" s="58"/>
      <c r="BF646" s="58"/>
      <c r="BG646" s="58"/>
      <c r="BH646" s="58"/>
      <c r="BI646" s="58"/>
      <c r="BJ646" s="58"/>
      <c r="BK646" s="58"/>
      <c r="BL646" s="58"/>
      <c r="BM646" s="38"/>
      <c r="BN646" s="38"/>
      <c r="BO646" s="38"/>
      <c r="BP646" s="38"/>
      <c r="BQ646" s="58"/>
      <c r="BR646" s="410"/>
      <c r="BS646" s="411"/>
      <c r="BT646" s="411"/>
      <c r="BU646" s="411"/>
      <c r="BV646" s="411"/>
      <c r="BW646" s="411"/>
      <c r="BX646" s="411"/>
      <c r="BY646" s="411"/>
      <c r="BZ646" s="411"/>
      <c r="CA646" s="412"/>
      <c r="CB646" s="415"/>
      <c r="CC646" s="416"/>
      <c r="CD646" s="416"/>
      <c r="CE646" s="416"/>
      <c r="CF646" s="416"/>
      <c r="CG646" s="416"/>
      <c r="CH646" s="416"/>
      <c r="CI646" s="416"/>
      <c r="CJ646" s="416"/>
      <c r="CK646" s="416"/>
      <c r="CL646" s="416"/>
      <c r="CM646" s="416"/>
      <c r="CN646" s="416"/>
      <c r="CO646" s="416"/>
      <c r="CP646" s="416"/>
      <c r="CQ646" s="415"/>
      <c r="CR646" s="416"/>
      <c r="CS646" s="416"/>
      <c r="CT646" s="416"/>
      <c r="CU646" s="416"/>
      <c r="CV646" s="416"/>
      <c r="CW646" s="416"/>
      <c r="CX646" s="416"/>
      <c r="CY646" s="416"/>
      <c r="CZ646" s="416"/>
      <c r="DA646" s="416"/>
      <c r="DB646" s="416"/>
      <c r="DC646" s="416"/>
      <c r="DD646" s="416"/>
      <c r="DE646" s="416"/>
      <c r="DF646" s="416"/>
      <c r="DG646" s="416"/>
      <c r="DH646" s="416"/>
      <c r="DI646" s="416"/>
      <c r="DJ646" s="416"/>
      <c r="DK646" s="416"/>
      <c r="DL646" s="416"/>
      <c r="DM646" s="416"/>
      <c r="DN646" s="416"/>
      <c r="DO646" s="416"/>
      <c r="DP646" s="416"/>
      <c r="DQ646" s="416"/>
      <c r="DR646" s="416"/>
      <c r="DS646" s="416"/>
      <c r="DT646" s="418"/>
      <c r="DU646" s="58"/>
      <c r="DV646" s="38"/>
      <c r="DW646" s="38"/>
      <c r="DX646" s="38"/>
      <c r="DY646" s="38"/>
      <c r="DZ646" s="61"/>
    </row>
    <row r="647" spans="1:130" s="3" customFormat="1" ht="18.75" customHeight="1" x14ac:dyDescent="0.4">
      <c r="A647" s="38"/>
      <c r="B647" s="38"/>
      <c r="C647" s="58"/>
      <c r="D647" s="58"/>
      <c r="E647" s="58"/>
      <c r="F647" s="58"/>
      <c r="G647" s="58"/>
      <c r="H647" s="58"/>
      <c r="I647" s="58"/>
      <c r="J647" s="58"/>
      <c r="K647" s="58"/>
      <c r="L647" s="58"/>
      <c r="M647" s="58"/>
      <c r="N647" s="58"/>
      <c r="O647" s="58"/>
      <c r="P647" s="58"/>
      <c r="Q647" s="58"/>
      <c r="R647" s="58"/>
      <c r="S647" s="58"/>
      <c r="T647" s="58"/>
      <c r="U647" s="58"/>
      <c r="V647" s="272"/>
      <c r="W647" s="272"/>
      <c r="X647" s="272"/>
      <c r="Y647" s="58"/>
      <c r="Z647" s="58"/>
      <c r="AA647" s="58"/>
      <c r="AB647" s="58"/>
      <c r="AC647" s="58"/>
      <c r="AD647" s="58"/>
      <c r="AE647" s="58"/>
      <c r="AF647" s="58"/>
      <c r="AG647" s="58"/>
      <c r="AH647" s="58"/>
      <c r="AI647" s="58"/>
      <c r="AJ647" s="58"/>
      <c r="AK647" s="58"/>
      <c r="AL647" s="58"/>
      <c r="AM647" s="58"/>
      <c r="AN647" s="58"/>
      <c r="AO647" s="58"/>
      <c r="AP647" s="58"/>
      <c r="AQ647" s="58"/>
      <c r="AR647" s="58"/>
      <c r="AS647" s="58"/>
      <c r="AT647" s="58"/>
      <c r="AU647" s="58"/>
      <c r="AV647" s="58"/>
      <c r="AW647" s="58"/>
      <c r="AX647" s="58"/>
      <c r="AY647" s="58"/>
      <c r="AZ647" s="58"/>
      <c r="BA647" s="58"/>
      <c r="BB647" s="58"/>
      <c r="BC647" s="58"/>
      <c r="BD647" s="58"/>
      <c r="BE647" s="58"/>
      <c r="BF647" s="58"/>
      <c r="BG647" s="58"/>
      <c r="BH647" s="58"/>
      <c r="BI647" s="58"/>
      <c r="BJ647" s="58"/>
      <c r="BK647" s="58"/>
      <c r="BL647" s="58"/>
      <c r="BM647" s="38"/>
      <c r="BN647" s="38"/>
      <c r="BO647" s="38"/>
      <c r="BP647" s="38"/>
      <c r="BQ647" s="58"/>
      <c r="BR647" s="419" t="s">
        <v>75</v>
      </c>
      <c r="BS647" s="437"/>
      <c r="BT647" s="437"/>
      <c r="BU647" s="437"/>
      <c r="BV647" s="437"/>
      <c r="BW647" s="437"/>
      <c r="BX647" s="437"/>
      <c r="BY647" s="437"/>
      <c r="BZ647" s="437"/>
      <c r="CA647" s="438"/>
      <c r="CB647" s="425" t="s">
        <v>285</v>
      </c>
      <c r="CC647" s="426"/>
      <c r="CD647" s="426"/>
      <c r="CE647" s="426"/>
      <c r="CF647" s="426"/>
      <c r="CG647" s="426"/>
      <c r="CH647" s="426"/>
      <c r="CI647" s="426"/>
      <c r="CJ647" s="426"/>
      <c r="CK647" s="426"/>
      <c r="CL647" s="426"/>
      <c r="CM647" s="426"/>
      <c r="CN647" s="426"/>
      <c r="CO647" s="426"/>
      <c r="CP647" s="429"/>
      <c r="CQ647" s="425"/>
      <c r="CR647" s="426"/>
      <c r="CS647" s="426"/>
      <c r="CT647" s="426"/>
      <c r="CU647" s="426"/>
      <c r="CV647" s="426"/>
      <c r="CW647" s="426"/>
      <c r="CX647" s="426"/>
      <c r="CY647" s="426"/>
      <c r="CZ647" s="426"/>
      <c r="DA647" s="426"/>
      <c r="DB647" s="426"/>
      <c r="DC647" s="426"/>
      <c r="DD647" s="426"/>
      <c r="DE647" s="426"/>
      <c r="DF647" s="426"/>
      <c r="DG647" s="426"/>
      <c r="DH647" s="426"/>
      <c r="DI647" s="426"/>
      <c r="DJ647" s="426"/>
      <c r="DK647" s="426"/>
      <c r="DL647" s="426"/>
      <c r="DM647" s="426"/>
      <c r="DN647" s="426"/>
      <c r="DO647" s="426"/>
      <c r="DP647" s="426"/>
      <c r="DQ647" s="426"/>
      <c r="DR647" s="426"/>
      <c r="DS647" s="426"/>
      <c r="DT647" s="429"/>
      <c r="DU647" s="58"/>
      <c r="DV647" s="38"/>
      <c r="DW647" s="38"/>
      <c r="DX647" s="38"/>
      <c r="DY647" s="38"/>
      <c r="DZ647" s="61"/>
    </row>
    <row r="648" spans="1:130" s="3" customFormat="1" ht="18.75" customHeight="1" thickBot="1" x14ac:dyDescent="0.45">
      <c r="A648" s="38"/>
      <c r="B648" s="38"/>
      <c r="C648" s="58"/>
      <c r="D648" s="58"/>
      <c r="E648" s="58"/>
      <c r="F648" s="58"/>
      <c r="G648" s="58"/>
      <c r="H648" s="58"/>
      <c r="I648" s="58"/>
      <c r="J648" s="58"/>
      <c r="K648" s="58"/>
      <c r="L648" s="58"/>
      <c r="M648" s="58"/>
      <c r="N648" s="58"/>
      <c r="O648" s="58"/>
      <c r="P648" s="58"/>
      <c r="Q648" s="58"/>
      <c r="R648" s="58"/>
      <c r="S648" s="58"/>
      <c r="T648" s="58"/>
      <c r="U648" s="58"/>
      <c r="V648" s="272"/>
      <c r="W648" s="272"/>
      <c r="X648" s="272"/>
      <c r="Y648" s="58"/>
      <c r="Z648" s="58"/>
      <c r="AA648" s="58"/>
      <c r="AB648" s="58"/>
      <c r="AC648" s="58"/>
      <c r="AD648" s="58"/>
      <c r="AE648" s="58"/>
      <c r="AF648" s="58"/>
      <c r="AG648" s="58"/>
      <c r="AH648" s="58"/>
      <c r="AI648" s="58"/>
      <c r="AJ648" s="58"/>
      <c r="AK648" s="58"/>
      <c r="AL648" s="58"/>
      <c r="AM648" s="58"/>
      <c r="AN648" s="58"/>
      <c r="AO648" s="58"/>
      <c r="AP648" s="58"/>
      <c r="AQ648" s="58"/>
      <c r="AR648" s="58"/>
      <c r="AS648" s="58"/>
      <c r="AT648" s="58"/>
      <c r="AU648" s="58"/>
      <c r="AV648" s="58"/>
      <c r="AW648" s="58"/>
      <c r="AX648" s="58"/>
      <c r="AY648" s="58"/>
      <c r="AZ648" s="58"/>
      <c r="BA648" s="58"/>
      <c r="BB648" s="58"/>
      <c r="BC648" s="58"/>
      <c r="BD648" s="58"/>
      <c r="BE648" s="58"/>
      <c r="BF648" s="58"/>
      <c r="BG648" s="58"/>
      <c r="BH648" s="58"/>
      <c r="BI648" s="58"/>
      <c r="BJ648" s="58"/>
      <c r="BK648" s="58"/>
      <c r="BL648" s="58"/>
      <c r="BM648" s="38"/>
      <c r="BN648" s="38"/>
      <c r="BO648" s="38"/>
      <c r="BP648" s="38"/>
      <c r="BQ648" s="58"/>
      <c r="BR648" s="439"/>
      <c r="BS648" s="440"/>
      <c r="BT648" s="440"/>
      <c r="BU648" s="440"/>
      <c r="BV648" s="440"/>
      <c r="BW648" s="440"/>
      <c r="BX648" s="440"/>
      <c r="BY648" s="440"/>
      <c r="BZ648" s="440"/>
      <c r="CA648" s="441"/>
      <c r="CB648" s="427"/>
      <c r="CC648" s="428"/>
      <c r="CD648" s="428"/>
      <c r="CE648" s="428"/>
      <c r="CF648" s="428"/>
      <c r="CG648" s="428"/>
      <c r="CH648" s="428"/>
      <c r="CI648" s="428"/>
      <c r="CJ648" s="428"/>
      <c r="CK648" s="428"/>
      <c r="CL648" s="428"/>
      <c r="CM648" s="428"/>
      <c r="CN648" s="428"/>
      <c r="CO648" s="428"/>
      <c r="CP648" s="430"/>
      <c r="CQ648" s="427"/>
      <c r="CR648" s="428"/>
      <c r="CS648" s="428"/>
      <c r="CT648" s="428"/>
      <c r="CU648" s="428"/>
      <c r="CV648" s="428"/>
      <c r="CW648" s="428"/>
      <c r="CX648" s="428"/>
      <c r="CY648" s="428"/>
      <c r="CZ648" s="428"/>
      <c r="DA648" s="428"/>
      <c r="DB648" s="428"/>
      <c r="DC648" s="428"/>
      <c r="DD648" s="428"/>
      <c r="DE648" s="428"/>
      <c r="DF648" s="428"/>
      <c r="DG648" s="428"/>
      <c r="DH648" s="428"/>
      <c r="DI648" s="428"/>
      <c r="DJ648" s="428"/>
      <c r="DK648" s="428"/>
      <c r="DL648" s="428"/>
      <c r="DM648" s="428"/>
      <c r="DN648" s="428"/>
      <c r="DO648" s="428"/>
      <c r="DP648" s="428"/>
      <c r="DQ648" s="428"/>
      <c r="DR648" s="428"/>
      <c r="DS648" s="428"/>
      <c r="DT648" s="430"/>
      <c r="DU648" s="58"/>
      <c r="DV648" s="38"/>
      <c r="DW648" s="38"/>
      <c r="DX648" s="38"/>
      <c r="DY648" s="38"/>
      <c r="DZ648" s="61"/>
    </row>
    <row r="649" spans="1:130" s="3" customFormat="1" ht="18.75" customHeight="1" x14ac:dyDescent="0.4">
      <c r="A649" s="38"/>
      <c r="B649" s="38"/>
      <c r="C649" s="58"/>
      <c r="D649" s="58"/>
      <c r="E649" s="58"/>
      <c r="F649" s="58"/>
      <c r="G649" s="58"/>
      <c r="H649" s="58"/>
      <c r="I649" s="58"/>
      <c r="J649" s="58"/>
      <c r="K649" s="58"/>
      <c r="L649" s="58"/>
      <c r="M649" s="58"/>
      <c r="N649" s="58"/>
      <c r="O649" s="58"/>
      <c r="P649" s="58"/>
      <c r="Q649" s="58"/>
      <c r="R649" s="58"/>
      <c r="S649" s="58"/>
      <c r="T649" s="58"/>
      <c r="U649" s="58"/>
      <c r="V649" s="272"/>
      <c r="W649" s="272"/>
      <c r="X649" s="272"/>
      <c r="Y649" s="58"/>
      <c r="Z649" s="58"/>
      <c r="AA649" s="58"/>
      <c r="AB649" s="58"/>
      <c r="AC649" s="58"/>
      <c r="AD649" s="58"/>
      <c r="AE649" s="58"/>
      <c r="AF649" s="58"/>
      <c r="AG649" s="58"/>
      <c r="AH649" s="58"/>
      <c r="AI649" s="58"/>
      <c r="AJ649" s="58"/>
      <c r="AK649" s="58"/>
      <c r="AL649" s="58"/>
      <c r="AM649" s="58"/>
      <c r="AN649" s="58"/>
      <c r="AO649" s="58"/>
      <c r="AP649" s="58"/>
      <c r="AQ649" s="58"/>
      <c r="AR649" s="58"/>
      <c r="AS649" s="58"/>
      <c r="AT649" s="58"/>
      <c r="AU649" s="58"/>
      <c r="AV649" s="58"/>
      <c r="AW649" s="58"/>
      <c r="AX649" s="58"/>
      <c r="AY649" s="58"/>
      <c r="AZ649" s="58"/>
      <c r="BA649" s="58"/>
      <c r="BB649" s="58"/>
      <c r="BC649" s="58"/>
      <c r="BD649" s="58"/>
      <c r="BE649" s="58"/>
      <c r="BF649" s="58"/>
      <c r="BG649" s="58"/>
      <c r="BH649" s="58"/>
      <c r="BI649" s="58"/>
      <c r="BJ649" s="58"/>
      <c r="BK649" s="58"/>
      <c r="BL649" s="58"/>
      <c r="BM649" s="38"/>
      <c r="BN649" s="38"/>
      <c r="BO649" s="38"/>
      <c r="BP649" s="38"/>
      <c r="BQ649" s="58"/>
      <c r="BR649" s="419" t="s">
        <v>76</v>
      </c>
      <c r="BS649" s="420"/>
      <c r="BT649" s="420"/>
      <c r="BU649" s="420"/>
      <c r="BV649" s="420"/>
      <c r="BW649" s="420"/>
      <c r="BX649" s="420"/>
      <c r="BY649" s="420"/>
      <c r="BZ649" s="420"/>
      <c r="CA649" s="421"/>
      <c r="CB649" s="425" t="s">
        <v>285</v>
      </c>
      <c r="CC649" s="426"/>
      <c r="CD649" s="426"/>
      <c r="CE649" s="426"/>
      <c r="CF649" s="426"/>
      <c r="CG649" s="426"/>
      <c r="CH649" s="426"/>
      <c r="CI649" s="426"/>
      <c r="CJ649" s="426"/>
      <c r="CK649" s="426"/>
      <c r="CL649" s="426"/>
      <c r="CM649" s="426"/>
      <c r="CN649" s="426"/>
      <c r="CO649" s="426"/>
      <c r="CP649" s="426"/>
      <c r="CQ649" s="425"/>
      <c r="CR649" s="426"/>
      <c r="CS649" s="426"/>
      <c r="CT649" s="426"/>
      <c r="CU649" s="426"/>
      <c r="CV649" s="426"/>
      <c r="CW649" s="426"/>
      <c r="CX649" s="426"/>
      <c r="CY649" s="426"/>
      <c r="CZ649" s="426"/>
      <c r="DA649" s="426"/>
      <c r="DB649" s="426"/>
      <c r="DC649" s="426"/>
      <c r="DD649" s="426"/>
      <c r="DE649" s="426"/>
      <c r="DF649" s="426"/>
      <c r="DG649" s="426"/>
      <c r="DH649" s="426"/>
      <c r="DI649" s="426"/>
      <c r="DJ649" s="426"/>
      <c r="DK649" s="426"/>
      <c r="DL649" s="426"/>
      <c r="DM649" s="426"/>
      <c r="DN649" s="426"/>
      <c r="DO649" s="426"/>
      <c r="DP649" s="426"/>
      <c r="DQ649" s="426"/>
      <c r="DR649" s="426"/>
      <c r="DS649" s="426"/>
      <c r="DT649" s="429"/>
      <c r="DU649" s="58"/>
      <c r="DV649" s="38"/>
      <c r="DW649" s="38"/>
      <c r="DX649" s="38"/>
      <c r="DY649" s="38"/>
      <c r="DZ649" s="61"/>
    </row>
    <row r="650" spans="1:130" s="3" customFormat="1" ht="18.75" customHeight="1" thickBot="1" x14ac:dyDescent="0.45">
      <c r="A650" s="38"/>
      <c r="B650" s="38"/>
      <c r="C650" s="58"/>
      <c r="D650" s="58"/>
      <c r="E650" s="58"/>
      <c r="F650" s="58"/>
      <c r="G650" s="58"/>
      <c r="H650" s="58"/>
      <c r="I650" s="58"/>
      <c r="J650" s="58"/>
      <c r="K650" s="58"/>
      <c r="L650" s="58"/>
      <c r="M650" s="58"/>
      <c r="N650" s="58"/>
      <c r="O650" s="58"/>
      <c r="P650" s="58"/>
      <c r="Q650" s="58"/>
      <c r="R650" s="58"/>
      <c r="S650" s="58"/>
      <c r="T650" s="58"/>
      <c r="U650" s="58"/>
      <c r="V650" s="272"/>
      <c r="W650" s="272"/>
      <c r="X650" s="272"/>
      <c r="Y650" s="58"/>
      <c r="Z650" s="58"/>
      <c r="AA650" s="58"/>
      <c r="AB650" s="58"/>
      <c r="AC650" s="58"/>
      <c r="AD650" s="58"/>
      <c r="AE650" s="58"/>
      <c r="AF650" s="58"/>
      <c r="AG650" s="58"/>
      <c r="AH650" s="58"/>
      <c r="AI650" s="58"/>
      <c r="AJ650" s="58"/>
      <c r="AK650" s="58"/>
      <c r="AL650" s="58"/>
      <c r="AM650" s="58"/>
      <c r="AN650" s="58"/>
      <c r="AO650" s="58"/>
      <c r="AP650" s="58"/>
      <c r="AQ650" s="58"/>
      <c r="AR650" s="58"/>
      <c r="AS650" s="58"/>
      <c r="AT650" s="58"/>
      <c r="AU650" s="58"/>
      <c r="AV650" s="58"/>
      <c r="AW650" s="58"/>
      <c r="AX650" s="58"/>
      <c r="AY650" s="58"/>
      <c r="AZ650" s="58"/>
      <c r="BA650" s="58"/>
      <c r="BB650" s="58"/>
      <c r="BC650" s="58"/>
      <c r="BD650" s="58"/>
      <c r="BE650" s="58"/>
      <c r="BF650" s="58"/>
      <c r="BG650" s="58"/>
      <c r="BH650" s="58"/>
      <c r="BI650" s="58"/>
      <c r="BJ650" s="58"/>
      <c r="BK650" s="58"/>
      <c r="BL650" s="58"/>
      <c r="BM650" s="38"/>
      <c r="BN650" s="38"/>
      <c r="BO650" s="38"/>
      <c r="BP650" s="38"/>
      <c r="BQ650" s="58"/>
      <c r="BR650" s="422"/>
      <c r="BS650" s="423"/>
      <c r="BT650" s="423"/>
      <c r="BU650" s="423"/>
      <c r="BV650" s="423"/>
      <c r="BW650" s="423"/>
      <c r="BX650" s="423"/>
      <c r="BY650" s="423"/>
      <c r="BZ650" s="423"/>
      <c r="CA650" s="424"/>
      <c r="CB650" s="427"/>
      <c r="CC650" s="428"/>
      <c r="CD650" s="428"/>
      <c r="CE650" s="428"/>
      <c r="CF650" s="428"/>
      <c r="CG650" s="428"/>
      <c r="CH650" s="428"/>
      <c r="CI650" s="428"/>
      <c r="CJ650" s="428"/>
      <c r="CK650" s="428"/>
      <c r="CL650" s="428"/>
      <c r="CM650" s="428"/>
      <c r="CN650" s="428"/>
      <c r="CO650" s="428"/>
      <c r="CP650" s="428"/>
      <c r="CQ650" s="427"/>
      <c r="CR650" s="428"/>
      <c r="CS650" s="428"/>
      <c r="CT650" s="428"/>
      <c r="CU650" s="428"/>
      <c r="CV650" s="428"/>
      <c r="CW650" s="428"/>
      <c r="CX650" s="428"/>
      <c r="CY650" s="428"/>
      <c r="CZ650" s="428"/>
      <c r="DA650" s="428"/>
      <c r="DB650" s="428"/>
      <c r="DC650" s="428"/>
      <c r="DD650" s="428"/>
      <c r="DE650" s="428"/>
      <c r="DF650" s="428"/>
      <c r="DG650" s="428"/>
      <c r="DH650" s="428"/>
      <c r="DI650" s="428"/>
      <c r="DJ650" s="428"/>
      <c r="DK650" s="428"/>
      <c r="DL650" s="428"/>
      <c r="DM650" s="428"/>
      <c r="DN650" s="428"/>
      <c r="DO650" s="428"/>
      <c r="DP650" s="428"/>
      <c r="DQ650" s="428"/>
      <c r="DR650" s="428"/>
      <c r="DS650" s="428"/>
      <c r="DT650" s="430"/>
      <c r="DU650" s="58"/>
      <c r="DV650" s="38"/>
      <c r="DW650" s="38"/>
      <c r="DX650" s="38"/>
      <c r="DY650" s="38"/>
      <c r="DZ650" s="61"/>
    </row>
    <row r="651" spans="1:130" s="3" customFormat="1" ht="18.75" customHeight="1" x14ac:dyDescent="0.4">
      <c r="A651" s="38"/>
      <c r="B651" s="38"/>
      <c r="C651" s="58"/>
      <c r="D651" s="58"/>
      <c r="E651" s="58"/>
      <c r="F651" s="58"/>
      <c r="G651" s="58"/>
      <c r="H651" s="58"/>
      <c r="I651" s="58"/>
      <c r="J651" s="58"/>
      <c r="K651" s="58"/>
      <c r="L651" s="58"/>
      <c r="M651" s="58"/>
      <c r="N651" s="58"/>
      <c r="O651" s="58"/>
      <c r="P651" s="58"/>
      <c r="Q651" s="58"/>
      <c r="R651" s="58"/>
      <c r="S651" s="58"/>
      <c r="T651" s="58"/>
      <c r="U651" s="58"/>
      <c r="V651" s="272"/>
      <c r="W651" s="272"/>
      <c r="X651" s="272"/>
      <c r="Y651" s="58"/>
      <c r="Z651" s="58"/>
      <c r="AA651" s="58"/>
      <c r="AB651" s="58"/>
      <c r="AC651" s="58"/>
      <c r="AD651" s="58"/>
      <c r="AE651" s="58"/>
      <c r="AF651" s="58"/>
      <c r="AG651" s="58"/>
      <c r="AH651" s="58"/>
      <c r="AI651" s="58"/>
      <c r="AJ651" s="58"/>
      <c r="AK651" s="58"/>
      <c r="AL651" s="58"/>
      <c r="AM651" s="58"/>
      <c r="AN651" s="58"/>
      <c r="AO651" s="58"/>
      <c r="AP651" s="58"/>
      <c r="AQ651" s="58"/>
      <c r="AR651" s="58"/>
      <c r="AS651" s="58"/>
      <c r="AT651" s="58"/>
      <c r="AU651" s="58"/>
      <c r="AV651" s="58"/>
      <c r="AW651" s="58"/>
      <c r="AX651" s="58"/>
      <c r="AY651" s="58"/>
      <c r="AZ651" s="58"/>
      <c r="BA651" s="58"/>
      <c r="BB651" s="58"/>
      <c r="BC651" s="58"/>
      <c r="BD651" s="58"/>
      <c r="BE651" s="58"/>
      <c r="BF651" s="58"/>
      <c r="BG651" s="58"/>
      <c r="BH651" s="58"/>
      <c r="BI651" s="58"/>
      <c r="BJ651" s="58"/>
      <c r="BK651" s="58"/>
      <c r="BL651" s="58"/>
      <c r="BM651" s="38"/>
      <c r="BN651" s="38"/>
      <c r="BO651" s="38"/>
      <c r="BP651" s="38"/>
      <c r="BQ651" s="58"/>
      <c r="BR651" s="419" t="s">
        <v>77</v>
      </c>
      <c r="BS651" s="420"/>
      <c r="BT651" s="420"/>
      <c r="BU651" s="420"/>
      <c r="BV651" s="420"/>
      <c r="BW651" s="420"/>
      <c r="BX651" s="420"/>
      <c r="BY651" s="420"/>
      <c r="BZ651" s="420"/>
      <c r="CA651" s="421"/>
      <c r="CB651" s="425" t="s">
        <v>285</v>
      </c>
      <c r="CC651" s="426"/>
      <c r="CD651" s="426"/>
      <c r="CE651" s="426"/>
      <c r="CF651" s="426"/>
      <c r="CG651" s="426"/>
      <c r="CH651" s="426"/>
      <c r="CI651" s="426"/>
      <c r="CJ651" s="426"/>
      <c r="CK651" s="426"/>
      <c r="CL651" s="426"/>
      <c r="CM651" s="426"/>
      <c r="CN651" s="426"/>
      <c r="CO651" s="426"/>
      <c r="CP651" s="426"/>
      <c r="CQ651" s="425"/>
      <c r="CR651" s="426"/>
      <c r="CS651" s="426"/>
      <c r="CT651" s="426"/>
      <c r="CU651" s="426"/>
      <c r="CV651" s="426"/>
      <c r="CW651" s="426"/>
      <c r="CX651" s="426"/>
      <c r="CY651" s="426"/>
      <c r="CZ651" s="426"/>
      <c r="DA651" s="426"/>
      <c r="DB651" s="426"/>
      <c r="DC651" s="426"/>
      <c r="DD651" s="426"/>
      <c r="DE651" s="426"/>
      <c r="DF651" s="426"/>
      <c r="DG651" s="426"/>
      <c r="DH651" s="426"/>
      <c r="DI651" s="426"/>
      <c r="DJ651" s="426"/>
      <c r="DK651" s="426"/>
      <c r="DL651" s="426"/>
      <c r="DM651" s="426"/>
      <c r="DN651" s="426"/>
      <c r="DO651" s="426"/>
      <c r="DP651" s="426"/>
      <c r="DQ651" s="426"/>
      <c r="DR651" s="426"/>
      <c r="DS651" s="426"/>
      <c r="DT651" s="429"/>
      <c r="DU651" s="58"/>
      <c r="DV651" s="38"/>
      <c r="DW651" s="38"/>
      <c r="DX651" s="38"/>
      <c r="DY651" s="38"/>
      <c r="DZ651" s="61"/>
    </row>
    <row r="652" spans="1:130" s="3" customFormat="1" ht="18.75" customHeight="1" thickBot="1" x14ac:dyDescent="0.45">
      <c r="A652" s="38"/>
      <c r="B652" s="38"/>
      <c r="C652" s="58"/>
      <c r="D652" s="58"/>
      <c r="E652" s="58"/>
      <c r="F652" s="58"/>
      <c r="G652" s="58"/>
      <c r="H652" s="58"/>
      <c r="I652" s="58"/>
      <c r="J652" s="58"/>
      <c r="K652" s="58"/>
      <c r="L652" s="58"/>
      <c r="M652" s="58"/>
      <c r="N652" s="58"/>
      <c r="O652" s="58"/>
      <c r="P652" s="58"/>
      <c r="Q652" s="58"/>
      <c r="R652" s="58"/>
      <c r="S652" s="58"/>
      <c r="T652" s="58"/>
      <c r="U652" s="58"/>
      <c r="V652" s="58"/>
      <c r="W652" s="58"/>
      <c r="X652" s="58"/>
      <c r="Y652" s="58"/>
      <c r="Z652" s="58"/>
      <c r="AA652" s="58"/>
      <c r="AB652" s="58"/>
      <c r="AC652" s="58"/>
      <c r="AD652" s="58"/>
      <c r="AE652" s="58"/>
      <c r="AF652" s="58"/>
      <c r="AG652" s="58"/>
      <c r="AH652" s="58"/>
      <c r="AI652" s="58"/>
      <c r="AJ652" s="58"/>
      <c r="AK652" s="58"/>
      <c r="AL652" s="58"/>
      <c r="AM652" s="58"/>
      <c r="AN652" s="58"/>
      <c r="AO652" s="58"/>
      <c r="AP652" s="58"/>
      <c r="AQ652" s="58"/>
      <c r="AR652" s="58"/>
      <c r="AS652" s="58"/>
      <c r="AT652" s="58"/>
      <c r="AU652" s="58"/>
      <c r="AV652" s="58"/>
      <c r="AW652" s="58"/>
      <c r="AX652" s="58"/>
      <c r="AY652" s="58"/>
      <c r="AZ652" s="58"/>
      <c r="BA652" s="58"/>
      <c r="BB652" s="58"/>
      <c r="BC652" s="58"/>
      <c r="BD652" s="58"/>
      <c r="BE652" s="58"/>
      <c r="BF652" s="58"/>
      <c r="BG652" s="58"/>
      <c r="BH652" s="58"/>
      <c r="BI652" s="272"/>
      <c r="BJ652" s="272"/>
      <c r="BK652" s="272"/>
      <c r="BL652" s="272"/>
      <c r="BM652" s="38"/>
      <c r="BN652" s="38"/>
      <c r="BO652" s="38"/>
      <c r="BP652" s="38"/>
      <c r="BQ652" s="58"/>
      <c r="BR652" s="422"/>
      <c r="BS652" s="423"/>
      <c r="BT652" s="423"/>
      <c r="BU652" s="423"/>
      <c r="BV652" s="423"/>
      <c r="BW652" s="423"/>
      <c r="BX652" s="423"/>
      <c r="BY652" s="423"/>
      <c r="BZ652" s="423"/>
      <c r="CA652" s="424"/>
      <c r="CB652" s="427"/>
      <c r="CC652" s="428"/>
      <c r="CD652" s="428"/>
      <c r="CE652" s="428"/>
      <c r="CF652" s="428"/>
      <c r="CG652" s="428"/>
      <c r="CH652" s="428"/>
      <c r="CI652" s="428"/>
      <c r="CJ652" s="428"/>
      <c r="CK652" s="428"/>
      <c r="CL652" s="428"/>
      <c r="CM652" s="428"/>
      <c r="CN652" s="428"/>
      <c r="CO652" s="428"/>
      <c r="CP652" s="428"/>
      <c r="CQ652" s="427"/>
      <c r="CR652" s="428"/>
      <c r="CS652" s="428"/>
      <c r="CT652" s="428"/>
      <c r="CU652" s="428"/>
      <c r="CV652" s="428"/>
      <c r="CW652" s="428"/>
      <c r="CX652" s="428"/>
      <c r="CY652" s="428"/>
      <c r="CZ652" s="428"/>
      <c r="DA652" s="428"/>
      <c r="DB652" s="428"/>
      <c r="DC652" s="428"/>
      <c r="DD652" s="428"/>
      <c r="DE652" s="428"/>
      <c r="DF652" s="428"/>
      <c r="DG652" s="428"/>
      <c r="DH652" s="428"/>
      <c r="DI652" s="428"/>
      <c r="DJ652" s="428"/>
      <c r="DK652" s="428"/>
      <c r="DL652" s="428"/>
      <c r="DM652" s="428"/>
      <c r="DN652" s="428"/>
      <c r="DO652" s="428"/>
      <c r="DP652" s="428"/>
      <c r="DQ652" s="428"/>
      <c r="DR652" s="428"/>
      <c r="DS652" s="428"/>
      <c r="DT652" s="430"/>
      <c r="DU652" s="58"/>
      <c r="DV652" s="38"/>
      <c r="DW652" s="38"/>
      <c r="DX652" s="38"/>
      <c r="DY652" s="38"/>
      <c r="DZ652" s="61"/>
    </row>
    <row r="653" spans="1:130" s="3" customFormat="1" ht="18.75" customHeight="1" x14ac:dyDescent="0.4">
      <c r="A653" s="38"/>
      <c r="B653" s="38"/>
      <c r="C653" s="58"/>
      <c r="D653" s="58"/>
      <c r="E653" s="58"/>
      <c r="F653" s="58"/>
      <c r="G653" s="58"/>
      <c r="H653" s="58"/>
      <c r="I653" s="58"/>
      <c r="J653" s="58"/>
      <c r="K653" s="58"/>
      <c r="L653" s="58"/>
      <c r="M653" s="58"/>
      <c r="N653" s="58"/>
      <c r="O653" s="58"/>
      <c r="P653" s="58"/>
      <c r="Q653" s="58"/>
      <c r="R653" s="58"/>
      <c r="S653" s="58"/>
      <c r="T653" s="58"/>
      <c r="U653" s="58"/>
      <c r="V653" s="58"/>
      <c r="W653" s="58"/>
      <c r="X653" s="58"/>
      <c r="Y653" s="58"/>
      <c r="Z653" s="58"/>
      <c r="AA653" s="58"/>
      <c r="AB653" s="58"/>
      <c r="AC653" s="58"/>
      <c r="AD653" s="58"/>
      <c r="AE653" s="58"/>
      <c r="AF653" s="58"/>
      <c r="AG653" s="58"/>
      <c r="AH653" s="58"/>
      <c r="AI653" s="58"/>
      <c r="AJ653" s="58"/>
      <c r="AK653" s="58"/>
      <c r="AL653" s="58"/>
      <c r="AM653" s="58"/>
      <c r="AN653" s="58"/>
      <c r="AO653" s="58"/>
      <c r="AP653" s="58"/>
      <c r="AQ653" s="58"/>
      <c r="AR653" s="58"/>
      <c r="AS653" s="58"/>
      <c r="AT653" s="58"/>
      <c r="AU653" s="58"/>
      <c r="AV653" s="58"/>
      <c r="AW653" s="58"/>
      <c r="AX653" s="58"/>
      <c r="AY653" s="58"/>
      <c r="AZ653" s="58"/>
      <c r="BA653" s="58"/>
      <c r="BB653" s="58"/>
      <c r="BC653" s="58"/>
      <c r="BD653" s="58"/>
      <c r="BE653" s="58"/>
      <c r="BF653" s="58"/>
      <c r="BG653" s="58"/>
      <c r="BH653" s="58"/>
      <c r="BI653" s="58"/>
      <c r="BJ653" s="58"/>
      <c r="BK653" s="58"/>
      <c r="BL653" s="58"/>
      <c r="BM653" s="38"/>
      <c r="BN653" s="38"/>
      <c r="BO653" s="38"/>
      <c r="BP653" s="38"/>
      <c r="BQ653" s="58"/>
      <c r="BR653" s="419" t="s">
        <v>78</v>
      </c>
      <c r="BS653" s="420"/>
      <c r="BT653" s="420"/>
      <c r="BU653" s="420"/>
      <c r="BV653" s="420"/>
      <c r="BW653" s="420"/>
      <c r="BX653" s="420"/>
      <c r="BY653" s="420"/>
      <c r="BZ653" s="420"/>
      <c r="CA653" s="421"/>
      <c r="CB653" s="425" t="s">
        <v>285</v>
      </c>
      <c r="CC653" s="426"/>
      <c r="CD653" s="426"/>
      <c r="CE653" s="426"/>
      <c r="CF653" s="426"/>
      <c r="CG653" s="426"/>
      <c r="CH653" s="426"/>
      <c r="CI653" s="426"/>
      <c r="CJ653" s="426"/>
      <c r="CK653" s="426"/>
      <c r="CL653" s="426"/>
      <c r="CM653" s="426"/>
      <c r="CN653" s="426"/>
      <c r="CO653" s="426"/>
      <c r="CP653" s="426"/>
      <c r="CQ653" s="425"/>
      <c r="CR653" s="426"/>
      <c r="CS653" s="426"/>
      <c r="CT653" s="426"/>
      <c r="CU653" s="426"/>
      <c r="CV653" s="426"/>
      <c r="CW653" s="426"/>
      <c r="CX653" s="426"/>
      <c r="CY653" s="426"/>
      <c r="CZ653" s="426"/>
      <c r="DA653" s="426"/>
      <c r="DB653" s="426"/>
      <c r="DC653" s="426"/>
      <c r="DD653" s="426"/>
      <c r="DE653" s="426"/>
      <c r="DF653" s="426"/>
      <c r="DG653" s="426"/>
      <c r="DH653" s="426"/>
      <c r="DI653" s="426"/>
      <c r="DJ653" s="426"/>
      <c r="DK653" s="426"/>
      <c r="DL653" s="426"/>
      <c r="DM653" s="426"/>
      <c r="DN653" s="426"/>
      <c r="DO653" s="426"/>
      <c r="DP653" s="426"/>
      <c r="DQ653" s="426"/>
      <c r="DR653" s="426"/>
      <c r="DS653" s="426"/>
      <c r="DT653" s="429"/>
      <c r="DU653" s="58"/>
      <c r="DV653" s="38"/>
      <c r="DW653" s="38"/>
      <c r="DX653" s="38"/>
      <c r="DY653" s="38"/>
      <c r="DZ653" s="61"/>
    </row>
    <row r="654" spans="1:130" s="3" customFormat="1" ht="18.75" customHeight="1" thickBot="1" x14ac:dyDescent="0.45">
      <c r="A654" s="38"/>
      <c r="B654" s="38"/>
      <c r="C654" s="272"/>
      <c r="D654" s="272"/>
      <c r="E654" s="58"/>
      <c r="F654" s="58"/>
      <c r="G654" s="58"/>
      <c r="H654" s="58"/>
      <c r="I654" s="58"/>
      <c r="J654" s="58"/>
      <c r="K654" s="58"/>
      <c r="L654" s="58"/>
      <c r="M654" s="58"/>
      <c r="N654" s="58"/>
      <c r="O654" s="58"/>
      <c r="P654" s="58"/>
      <c r="Q654" s="58"/>
      <c r="R654" s="58"/>
      <c r="S654" s="58"/>
      <c r="T654" s="272"/>
      <c r="U654" s="58"/>
      <c r="V654" s="58"/>
      <c r="W654" s="58"/>
      <c r="X654" s="58"/>
      <c r="Y654" s="58"/>
      <c r="Z654" s="58"/>
      <c r="AA654" s="58"/>
      <c r="AB654" s="58"/>
      <c r="AC654" s="58"/>
      <c r="AD654" s="58"/>
      <c r="AE654" s="58"/>
      <c r="AF654" s="58"/>
      <c r="AG654" s="272"/>
      <c r="AH654" s="58"/>
      <c r="AI654" s="58"/>
      <c r="AJ654" s="58"/>
      <c r="AK654" s="58"/>
      <c r="AL654" s="58"/>
      <c r="AM654" s="58"/>
      <c r="AN654" s="58"/>
      <c r="AO654" s="58"/>
      <c r="AP654" s="58"/>
      <c r="AQ654" s="58"/>
      <c r="AR654" s="58"/>
      <c r="AS654" s="58"/>
      <c r="AT654" s="272"/>
      <c r="AU654" s="58"/>
      <c r="AV654" s="58"/>
      <c r="AW654" s="58"/>
      <c r="AX654" s="58"/>
      <c r="AY654" s="58"/>
      <c r="AZ654" s="58"/>
      <c r="BA654" s="58"/>
      <c r="BB654" s="58"/>
      <c r="BC654" s="58"/>
      <c r="BD654" s="58"/>
      <c r="BE654" s="58"/>
      <c r="BF654" s="58"/>
      <c r="BG654" s="58"/>
      <c r="BH654" s="58"/>
      <c r="BI654" s="58"/>
      <c r="BJ654" s="58"/>
      <c r="BK654" s="58"/>
      <c r="BL654" s="58"/>
      <c r="BM654" s="38"/>
      <c r="BN654" s="38"/>
      <c r="BO654" s="38"/>
      <c r="BP654" s="38"/>
      <c r="BQ654" s="58"/>
      <c r="BR654" s="422"/>
      <c r="BS654" s="423"/>
      <c r="BT654" s="423"/>
      <c r="BU654" s="423"/>
      <c r="BV654" s="423"/>
      <c r="BW654" s="423"/>
      <c r="BX654" s="423"/>
      <c r="BY654" s="423"/>
      <c r="BZ654" s="423"/>
      <c r="CA654" s="424"/>
      <c r="CB654" s="427"/>
      <c r="CC654" s="428"/>
      <c r="CD654" s="428"/>
      <c r="CE654" s="428"/>
      <c r="CF654" s="428"/>
      <c r="CG654" s="428"/>
      <c r="CH654" s="428"/>
      <c r="CI654" s="428"/>
      <c r="CJ654" s="428"/>
      <c r="CK654" s="428"/>
      <c r="CL654" s="428"/>
      <c r="CM654" s="428"/>
      <c r="CN654" s="428"/>
      <c r="CO654" s="428"/>
      <c r="CP654" s="428"/>
      <c r="CQ654" s="427"/>
      <c r="CR654" s="428"/>
      <c r="CS654" s="428"/>
      <c r="CT654" s="428"/>
      <c r="CU654" s="428"/>
      <c r="CV654" s="428"/>
      <c r="CW654" s="428"/>
      <c r="CX654" s="428"/>
      <c r="CY654" s="428"/>
      <c r="CZ654" s="428"/>
      <c r="DA654" s="428"/>
      <c r="DB654" s="428"/>
      <c r="DC654" s="428"/>
      <c r="DD654" s="428"/>
      <c r="DE654" s="428"/>
      <c r="DF654" s="428"/>
      <c r="DG654" s="428"/>
      <c r="DH654" s="428"/>
      <c r="DI654" s="428"/>
      <c r="DJ654" s="428"/>
      <c r="DK654" s="428"/>
      <c r="DL654" s="428"/>
      <c r="DM654" s="428"/>
      <c r="DN654" s="428"/>
      <c r="DO654" s="428"/>
      <c r="DP654" s="428"/>
      <c r="DQ654" s="428"/>
      <c r="DR654" s="428"/>
      <c r="DS654" s="428"/>
      <c r="DT654" s="430"/>
      <c r="DU654" s="58"/>
      <c r="DV654" s="38"/>
      <c r="DW654" s="38"/>
      <c r="DX654" s="38"/>
      <c r="DY654" s="38"/>
      <c r="DZ654" s="61"/>
    </row>
    <row r="655" spans="1:130" s="3" customFormat="1" ht="18.75" customHeight="1" x14ac:dyDescent="0.4">
      <c r="A655" s="38"/>
      <c r="B655" s="38"/>
      <c r="C655" s="272"/>
      <c r="D655" s="272"/>
      <c r="E655" s="58"/>
      <c r="F655" s="58"/>
      <c r="G655" s="58"/>
      <c r="H655" s="58"/>
      <c r="I655" s="58"/>
      <c r="J655" s="58"/>
      <c r="K655" s="58"/>
      <c r="L655" s="58"/>
      <c r="M655" s="58"/>
      <c r="N655" s="58"/>
      <c r="O655" s="58"/>
      <c r="P655" s="58"/>
      <c r="Q655" s="58"/>
      <c r="R655" s="58"/>
      <c r="S655" s="58"/>
      <c r="T655" s="272"/>
      <c r="U655" s="58"/>
      <c r="V655" s="58"/>
      <c r="W655" s="58"/>
      <c r="X655" s="58"/>
      <c r="Y655" s="58"/>
      <c r="Z655" s="58"/>
      <c r="AA655" s="58"/>
      <c r="AB655" s="58"/>
      <c r="AC655" s="58"/>
      <c r="AD655" s="58"/>
      <c r="AE655" s="58"/>
      <c r="AF655" s="58"/>
      <c r="AG655" s="272"/>
      <c r="AH655" s="58"/>
      <c r="AI655" s="58"/>
      <c r="AJ655" s="58"/>
      <c r="AK655" s="58"/>
      <c r="AL655" s="58"/>
      <c r="AM655" s="58"/>
      <c r="AN655" s="58"/>
      <c r="AO655" s="58"/>
      <c r="AP655" s="58"/>
      <c r="AQ655" s="58"/>
      <c r="AR655" s="58"/>
      <c r="AS655" s="58"/>
      <c r="AT655" s="272"/>
      <c r="AU655" s="58"/>
      <c r="AV655" s="58"/>
      <c r="AW655" s="58"/>
      <c r="AX655" s="58"/>
      <c r="AY655" s="58"/>
      <c r="AZ655" s="58"/>
      <c r="BA655" s="58"/>
      <c r="BB655" s="58"/>
      <c r="BC655" s="58"/>
      <c r="BD655" s="58"/>
      <c r="BE655" s="58"/>
      <c r="BF655" s="58"/>
      <c r="BG655" s="58"/>
      <c r="BH655" s="58"/>
      <c r="BI655" s="58"/>
      <c r="BJ655" s="58"/>
      <c r="BK655" s="58"/>
      <c r="BL655" s="58"/>
      <c r="BM655" s="38"/>
      <c r="BN655" s="38"/>
      <c r="BO655" s="38"/>
      <c r="BP655" s="38"/>
      <c r="BQ655" s="58"/>
      <c r="BR655" s="419" t="s">
        <v>79</v>
      </c>
      <c r="BS655" s="420"/>
      <c r="BT655" s="420"/>
      <c r="BU655" s="420"/>
      <c r="BV655" s="420"/>
      <c r="BW655" s="420"/>
      <c r="BX655" s="420"/>
      <c r="BY655" s="420"/>
      <c r="BZ655" s="420"/>
      <c r="CA655" s="421"/>
      <c r="CB655" s="425" t="s">
        <v>285</v>
      </c>
      <c r="CC655" s="426"/>
      <c r="CD655" s="426"/>
      <c r="CE655" s="426"/>
      <c r="CF655" s="426"/>
      <c r="CG655" s="426"/>
      <c r="CH655" s="426"/>
      <c r="CI655" s="426"/>
      <c r="CJ655" s="426"/>
      <c r="CK655" s="426"/>
      <c r="CL655" s="426"/>
      <c r="CM655" s="426"/>
      <c r="CN655" s="426"/>
      <c r="CO655" s="426"/>
      <c r="CP655" s="426"/>
      <c r="CQ655" s="425"/>
      <c r="CR655" s="426"/>
      <c r="CS655" s="426"/>
      <c r="CT655" s="426"/>
      <c r="CU655" s="426"/>
      <c r="CV655" s="426"/>
      <c r="CW655" s="426"/>
      <c r="CX655" s="426"/>
      <c r="CY655" s="426"/>
      <c r="CZ655" s="426"/>
      <c r="DA655" s="426"/>
      <c r="DB655" s="426"/>
      <c r="DC655" s="426"/>
      <c r="DD655" s="426"/>
      <c r="DE655" s="426"/>
      <c r="DF655" s="426"/>
      <c r="DG655" s="426"/>
      <c r="DH655" s="426"/>
      <c r="DI655" s="426"/>
      <c r="DJ655" s="426"/>
      <c r="DK655" s="426"/>
      <c r="DL655" s="426"/>
      <c r="DM655" s="426"/>
      <c r="DN655" s="426"/>
      <c r="DO655" s="426"/>
      <c r="DP655" s="426"/>
      <c r="DQ655" s="426"/>
      <c r="DR655" s="426"/>
      <c r="DS655" s="426"/>
      <c r="DT655" s="429"/>
      <c r="DU655" s="58"/>
      <c r="DV655" s="38"/>
      <c r="DW655" s="38"/>
      <c r="DX655" s="38"/>
      <c r="DY655" s="38"/>
      <c r="DZ655" s="61"/>
    </row>
    <row r="656" spans="1:130" s="3" customFormat="1" ht="18.75" customHeight="1" thickBot="1" x14ac:dyDescent="0.45">
      <c r="A656" s="38"/>
      <c r="B656" s="38"/>
      <c r="C656" s="272"/>
      <c r="D656" s="272"/>
      <c r="E656" s="58"/>
      <c r="F656" s="58"/>
      <c r="G656" s="58"/>
      <c r="H656" s="58"/>
      <c r="I656" s="58"/>
      <c r="J656" s="58"/>
      <c r="K656" s="58"/>
      <c r="L656" s="58"/>
      <c r="M656" s="58"/>
      <c r="N656" s="58"/>
      <c r="O656" s="58"/>
      <c r="P656" s="58"/>
      <c r="Q656" s="58"/>
      <c r="R656" s="58"/>
      <c r="S656" s="58"/>
      <c r="T656" s="272"/>
      <c r="U656" s="58"/>
      <c r="V656" s="58"/>
      <c r="W656" s="58"/>
      <c r="X656" s="58"/>
      <c r="Y656" s="58"/>
      <c r="Z656" s="58"/>
      <c r="AA656" s="58"/>
      <c r="AB656" s="58"/>
      <c r="AC656" s="58"/>
      <c r="AD656" s="58"/>
      <c r="AE656" s="58"/>
      <c r="AF656" s="58"/>
      <c r="AG656" s="272"/>
      <c r="AH656" s="58"/>
      <c r="AI656" s="58"/>
      <c r="AJ656" s="58"/>
      <c r="AK656" s="58"/>
      <c r="AL656" s="58"/>
      <c r="AM656" s="58"/>
      <c r="AN656" s="58"/>
      <c r="AO656" s="58"/>
      <c r="AP656" s="58"/>
      <c r="AQ656" s="58"/>
      <c r="AR656" s="58"/>
      <c r="AS656" s="58"/>
      <c r="AT656" s="272"/>
      <c r="AU656" s="58"/>
      <c r="AV656" s="58"/>
      <c r="AW656" s="58"/>
      <c r="AX656" s="58"/>
      <c r="AY656" s="58"/>
      <c r="AZ656" s="58"/>
      <c r="BA656" s="58"/>
      <c r="BB656" s="58"/>
      <c r="BC656" s="58"/>
      <c r="BD656" s="58"/>
      <c r="BE656" s="58"/>
      <c r="BF656" s="58"/>
      <c r="BG656" s="58"/>
      <c r="BH656" s="58"/>
      <c r="BI656" s="58"/>
      <c r="BJ656" s="58"/>
      <c r="BK656" s="58"/>
      <c r="BL656" s="58"/>
      <c r="BM656" s="38"/>
      <c r="BN656" s="38"/>
      <c r="BO656" s="38"/>
      <c r="BP656" s="38"/>
      <c r="BQ656" s="58"/>
      <c r="BR656" s="422"/>
      <c r="BS656" s="423"/>
      <c r="BT656" s="423"/>
      <c r="BU656" s="423"/>
      <c r="BV656" s="423"/>
      <c r="BW656" s="423"/>
      <c r="BX656" s="423"/>
      <c r="BY656" s="423"/>
      <c r="BZ656" s="423"/>
      <c r="CA656" s="424"/>
      <c r="CB656" s="427"/>
      <c r="CC656" s="428"/>
      <c r="CD656" s="428"/>
      <c r="CE656" s="428"/>
      <c r="CF656" s="428"/>
      <c r="CG656" s="428"/>
      <c r="CH656" s="428"/>
      <c r="CI656" s="428"/>
      <c r="CJ656" s="428"/>
      <c r="CK656" s="428"/>
      <c r="CL656" s="428"/>
      <c r="CM656" s="428"/>
      <c r="CN656" s="428"/>
      <c r="CO656" s="428"/>
      <c r="CP656" s="428"/>
      <c r="CQ656" s="427"/>
      <c r="CR656" s="428"/>
      <c r="CS656" s="428"/>
      <c r="CT656" s="428"/>
      <c r="CU656" s="428"/>
      <c r="CV656" s="428"/>
      <c r="CW656" s="428"/>
      <c r="CX656" s="428"/>
      <c r="CY656" s="428"/>
      <c r="CZ656" s="428"/>
      <c r="DA656" s="428"/>
      <c r="DB656" s="428"/>
      <c r="DC656" s="428"/>
      <c r="DD656" s="428"/>
      <c r="DE656" s="428"/>
      <c r="DF656" s="428"/>
      <c r="DG656" s="428"/>
      <c r="DH656" s="428"/>
      <c r="DI656" s="428"/>
      <c r="DJ656" s="428"/>
      <c r="DK656" s="428"/>
      <c r="DL656" s="428"/>
      <c r="DM656" s="428"/>
      <c r="DN656" s="428"/>
      <c r="DO656" s="428"/>
      <c r="DP656" s="428"/>
      <c r="DQ656" s="428"/>
      <c r="DR656" s="428"/>
      <c r="DS656" s="428"/>
      <c r="DT656" s="430"/>
      <c r="DU656" s="58"/>
      <c r="DV656" s="38"/>
      <c r="DW656" s="38"/>
      <c r="DX656" s="38"/>
      <c r="DY656" s="38"/>
      <c r="DZ656" s="61"/>
    </row>
    <row r="657" spans="1:196" s="3" customFormat="1" ht="18.75" customHeight="1" x14ac:dyDescent="0.4">
      <c r="A657" s="38"/>
      <c r="B657" s="38"/>
      <c r="C657" s="272"/>
      <c r="D657" s="272"/>
      <c r="E657" s="58"/>
      <c r="F657" s="58"/>
      <c r="G657" s="58"/>
      <c r="H657" s="58"/>
      <c r="I657" s="58"/>
      <c r="J657" s="58"/>
      <c r="K657" s="58"/>
      <c r="L657" s="58"/>
      <c r="M657" s="58"/>
      <c r="N657" s="58"/>
      <c r="O657" s="58"/>
      <c r="P657" s="58"/>
      <c r="Q657" s="58"/>
      <c r="R657" s="58"/>
      <c r="S657" s="58"/>
      <c r="T657" s="272"/>
      <c r="U657" s="58"/>
      <c r="V657" s="58"/>
      <c r="W657" s="58"/>
      <c r="X657" s="58"/>
      <c r="Y657" s="58"/>
      <c r="Z657" s="58"/>
      <c r="AA657" s="58"/>
      <c r="AB657" s="58"/>
      <c r="AC657" s="58"/>
      <c r="AD657" s="58"/>
      <c r="AE657" s="58"/>
      <c r="AF657" s="58"/>
      <c r="AG657" s="272"/>
      <c r="AH657" s="58"/>
      <c r="AI657" s="58"/>
      <c r="AJ657" s="58"/>
      <c r="AK657" s="58"/>
      <c r="AL657" s="58"/>
      <c r="AM657" s="58"/>
      <c r="AN657" s="58"/>
      <c r="AO657" s="58"/>
      <c r="AP657" s="58"/>
      <c r="AQ657" s="58"/>
      <c r="AR657" s="58"/>
      <c r="AS657" s="58"/>
      <c r="AT657" s="272"/>
      <c r="AU657" s="58"/>
      <c r="AV657" s="58"/>
      <c r="AW657" s="58"/>
      <c r="AX657" s="58"/>
      <c r="AY657" s="58"/>
      <c r="AZ657" s="58"/>
      <c r="BA657" s="58"/>
      <c r="BB657" s="58"/>
      <c r="BC657" s="58"/>
      <c r="BD657" s="58"/>
      <c r="BE657" s="58"/>
      <c r="BF657" s="58"/>
      <c r="BG657" s="58"/>
      <c r="BH657" s="58"/>
      <c r="BI657" s="58"/>
      <c r="BJ657" s="58"/>
      <c r="BK657" s="58"/>
      <c r="BL657" s="58"/>
      <c r="BM657" s="38"/>
      <c r="BN657" s="38"/>
      <c r="BO657" s="38"/>
      <c r="BP657" s="38"/>
      <c r="BQ657" s="58"/>
      <c r="BR657" s="419" t="s">
        <v>80</v>
      </c>
      <c r="BS657" s="420"/>
      <c r="BT657" s="420"/>
      <c r="BU657" s="420"/>
      <c r="BV657" s="420"/>
      <c r="BW657" s="420"/>
      <c r="BX657" s="420"/>
      <c r="BY657" s="420"/>
      <c r="BZ657" s="420"/>
      <c r="CA657" s="421"/>
      <c r="CB657" s="425" t="s">
        <v>285</v>
      </c>
      <c r="CC657" s="426"/>
      <c r="CD657" s="426"/>
      <c r="CE657" s="426"/>
      <c r="CF657" s="426"/>
      <c r="CG657" s="426"/>
      <c r="CH657" s="426"/>
      <c r="CI657" s="426"/>
      <c r="CJ657" s="426"/>
      <c r="CK657" s="426"/>
      <c r="CL657" s="426"/>
      <c r="CM657" s="426"/>
      <c r="CN657" s="426"/>
      <c r="CO657" s="426"/>
      <c r="CP657" s="426"/>
      <c r="CQ657" s="425"/>
      <c r="CR657" s="426"/>
      <c r="CS657" s="426"/>
      <c r="CT657" s="426"/>
      <c r="CU657" s="426"/>
      <c r="CV657" s="426"/>
      <c r="CW657" s="426"/>
      <c r="CX657" s="426"/>
      <c r="CY657" s="426"/>
      <c r="CZ657" s="426"/>
      <c r="DA657" s="426"/>
      <c r="DB657" s="426"/>
      <c r="DC657" s="426"/>
      <c r="DD657" s="426"/>
      <c r="DE657" s="426"/>
      <c r="DF657" s="426"/>
      <c r="DG657" s="426"/>
      <c r="DH657" s="426"/>
      <c r="DI657" s="426"/>
      <c r="DJ657" s="426"/>
      <c r="DK657" s="426"/>
      <c r="DL657" s="426"/>
      <c r="DM657" s="426"/>
      <c r="DN657" s="426"/>
      <c r="DO657" s="426"/>
      <c r="DP657" s="426"/>
      <c r="DQ657" s="426"/>
      <c r="DR657" s="426"/>
      <c r="DS657" s="426"/>
      <c r="DT657" s="429"/>
      <c r="DU657" s="58"/>
      <c r="DV657" s="38"/>
      <c r="DW657" s="38"/>
      <c r="DX657" s="38"/>
      <c r="DY657" s="38"/>
      <c r="DZ657" s="61"/>
    </row>
    <row r="658" spans="1:196" s="3" customFormat="1" ht="18.75" customHeight="1" thickBot="1" x14ac:dyDescent="0.45">
      <c r="A658" s="38"/>
      <c r="B658" s="38"/>
      <c r="C658" s="272"/>
      <c r="D658" s="272"/>
      <c r="E658" s="58"/>
      <c r="F658" s="58"/>
      <c r="G658" s="58"/>
      <c r="H658" s="58"/>
      <c r="I658" s="58"/>
      <c r="J658" s="58"/>
      <c r="K658" s="58"/>
      <c r="L658" s="58"/>
      <c r="M658" s="58"/>
      <c r="N658" s="58"/>
      <c r="O658" s="58"/>
      <c r="P658" s="58"/>
      <c r="Q658" s="58"/>
      <c r="R658" s="58"/>
      <c r="S658" s="58"/>
      <c r="T658" s="272"/>
      <c r="U658" s="58"/>
      <c r="V658" s="58"/>
      <c r="W658" s="58"/>
      <c r="X658" s="58"/>
      <c r="Y658" s="58"/>
      <c r="Z658" s="58"/>
      <c r="AA658" s="58"/>
      <c r="AB658" s="58"/>
      <c r="AC658" s="58"/>
      <c r="AD658" s="58"/>
      <c r="AE658" s="58"/>
      <c r="AF658" s="58"/>
      <c r="AG658" s="272"/>
      <c r="AH658" s="58"/>
      <c r="AI658" s="58"/>
      <c r="AJ658" s="58"/>
      <c r="AK658" s="58"/>
      <c r="AL658" s="58"/>
      <c r="AM658" s="58"/>
      <c r="AN658" s="58"/>
      <c r="AO658" s="58"/>
      <c r="AP658" s="58"/>
      <c r="AQ658" s="58"/>
      <c r="AR658" s="58"/>
      <c r="AS658" s="58"/>
      <c r="AT658" s="272"/>
      <c r="AU658" s="58"/>
      <c r="AV658" s="58"/>
      <c r="AW658" s="58"/>
      <c r="AX658" s="58"/>
      <c r="AY658" s="58"/>
      <c r="AZ658" s="58"/>
      <c r="BA658" s="58"/>
      <c r="BB658" s="58"/>
      <c r="BC658" s="58"/>
      <c r="BD658" s="58"/>
      <c r="BE658" s="58"/>
      <c r="BF658" s="58"/>
      <c r="BG658" s="58"/>
      <c r="BH658" s="58"/>
      <c r="BI658" s="58"/>
      <c r="BJ658" s="58"/>
      <c r="BK658" s="58"/>
      <c r="BL658" s="58"/>
      <c r="BM658" s="38"/>
      <c r="BN658" s="38"/>
      <c r="BO658" s="38"/>
      <c r="BP658" s="38"/>
      <c r="BQ658" s="58"/>
      <c r="BR658" s="422"/>
      <c r="BS658" s="423"/>
      <c r="BT658" s="423"/>
      <c r="BU658" s="423"/>
      <c r="BV658" s="423"/>
      <c r="BW658" s="423"/>
      <c r="BX658" s="423"/>
      <c r="BY658" s="423"/>
      <c r="BZ658" s="423"/>
      <c r="CA658" s="424"/>
      <c r="CB658" s="427"/>
      <c r="CC658" s="428"/>
      <c r="CD658" s="428"/>
      <c r="CE658" s="428"/>
      <c r="CF658" s="428"/>
      <c r="CG658" s="428"/>
      <c r="CH658" s="428"/>
      <c r="CI658" s="428"/>
      <c r="CJ658" s="428"/>
      <c r="CK658" s="428"/>
      <c r="CL658" s="428"/>
      <c r="CM658" s="428"/>
      <c r="CN658" s="428"/>
      <c r="CO658" s="428"/>
      <c r="CP658" s="428"/>
      <c r="CQ658" s="427"/>
      <c r="CR658" s="428"/>
      <c r="CS658" s="428"/>
      <c r="CT658" s="428"/>
      <c r="CU658" s="428"/>
      <c r="CV658" s="428"/>
      <c r="CW658" s="428"/>
      <c r="CX658" s="428"/>
      <c r="CY658" s="428"/>
      <c r="CZ658" s="428"/>
      <c r="DA658" s="428"/>
      <c r="DB658" s="428"/>
      <c r="DC658" s="428"/>
      <c r="DD658" s="428"/>
      <c r="DE658" s="428"/>
      <c r="DF658" s="428"/>
      <c r="DG658" s="428"/>
      <c r="DH658" s="428"/>
      <c r="DI658" s="428"/>
      <c r="DJ658" s="428"/>
      <c r="DK658" s="428"/>
      <c r="DL658" s="428"/>
      <c r="DM658" s="428"/>
      <c r="DN658" s="428"/>
      <c r="DO658" s="428"/>
      <c r="DP658" s="428"/>
      <c r="DQ658" s="428"/>
      <c r="DR658" s="428"/>
      <c r="DS658" s="428"/>
      <c r="DT658" s="430"/>
      <c r="DU658" s="58"/>
      <c r="DV658" s="38"/>
      <c r="DW658" s="38"/>
      <c r="DX658" s="38"/>
      <c r="DY658" s="38"/>
      <c r="DZ658" s="61"/>
    </row>
    <row r="659" spans="1:196" ht="18.75" customHeight="1" x14ac:dyDescent="0.4">
      <c r="C659" s="272"/>
      <c r="D659" s="272"/>
      <c r="E659" s="58"/>
      <c r="F659" s="58"/>
      <c r="G659" s="58"/>
      <c r="H659" s="58"/>
      <c r="I659" s="58"/>
      <c r="J659" s="58"/>
      <c r="K659" s="58"/>
      <c r="L659" s="58"/>
      <c r="M659" s="58"/>
      <c r="N659" s="58"/>
      <c r="O659" s="58"/>
      <c r="P659" s="58"/>
      <c r="Q659" s="58"/>
      <c r="R659" s="58"/>
      <c r="S659" s="58"/>
      <c r="T659" s="272"/>
      <c r="U659" s="58"/>
      <c r="V659" s="58"/>
      <c r="W659" s="58"/>
      <c r="X659" s="58"/>
      <c r="Y659" s="58"/>
      <c r="Z659" s="58"/>
      <c r="AA659" s="58"/>
      <c r="AB659" s="58"/>
      <c r="AC659" s="58"/>
      <c r="AD659" s="58"/>
      <c r="AE659" s="58"/>
      <c r="AF659" s="58"/>
      <c r="AG659" s="272"/>
      <c r="AH659" s="58"/>
      <c r="AI659" s="58"/>
      <c r="AJ659" s="58"/>
      <c r="AK659" s="58"/>
      <c r="AL659" s="58"/>
      <c r="AM659" s="58"/>
      <c r="AN659" s="58"/>
      <c r="AO659" s="58"/>
      <c r="AP659" s="58"/>
      <c r="AQ659" s="58"/>
      <c r="AR659" s="58"/>
      <c r="AS659" s="58"/>
      <c r="AT659" s="272"/>
      <c r="AU659" s="58"/>
      <c r="AV659" s="58"/>
      <c r="AW659" s="58"/>
      <c r="AX659" s="58"/>
      <c r="AY659" s="58"/>
      <c r="AZ659" s="58"/>
      <c r="BA659" s="58"/>
      <c r="BB659" s="58"/>
      <c r="BC659" s="58"/>
      <c r="BD659" s="58"/>
      <c r="BE659" s="58"/>
      <c r="BF659" s="58"/>
      <c r="BG659" s="58"/>
      <c r="BH659" s="58"/>
      <c r="BI659" s="58"/>
      <c r="BJ659" s="58"/>
      <c r="BK659" s="58"/>
      <c r="BL659" s="58"/>
    </row>
    <row r="660" spans="1:196" ht="18.75" customHeight="1" x14ac:dyDescent="0.4">
      <c r="C660" s="272"/>
      <c r="D660" s="272"/>
      <c r="E660" s="58"/>
      <c r="F660" s="58"/>
      <c r="G660" s="58"/>
      <c r="H660" s="58"/>
      <c r="I660" s="58"/>
      <c r="J660" s="58"/>
      <c r="K660" s="58"/>
      <c r="L660" s="58"/>
      <c r="M660" s="58"/>
      <c r="N660" s="58"/>
      <c r="O660" s="58"/>
      <c r="P660" s="58"/>
      <c r="Q660" s="58"/>
      <c r="R660" s="58"/>
      <c r="S660" s="58"/>
      <c r="T660" s="272"/>
      <c r="U660" s="58"/>
      <c r="V660" s="58"/>
      <c r="W660" s="58"/>
      <c r="X660" s="58"/>
      <c r="Y660" s="58"/>
      <c r="Z660" s="58"/>
      <c r="AA660" s="58"/>
      <c r="AB660" s="58"/>
      <c r="AC660" s="58"/>
      <c r="AD660" s="58"/>
      <c r="AE660" s="58"/>
      <c r="AF660" s="58"/>
      <c r="AG660" s="272"/>
      <c r="AH660" s="58"/>
      <c r="AI660" s="58"/>
      <c r="AJ660" s="58"/>
      <c r="AK660" s="58"/>
      <c r="AL660" s="58"/>
      <c r="AM660" s="58"/>
      <c r="AN660" s="58"/>
      <c r="AO660" s="58"/>
      <c r="AP660" s="58"/>
      <c r="AQ660" s="58"/>
      <c r="AR660" s="58"/>
      <c r="AS660" s="58"/>
      <c r="AT660" s="272"/>
      <c r="AU660" s="58"/>
      <c r="AV660" s="58"/>
      <c r="AW660" s="58"/>
      <c r="AX660" s="58"/>
      <c r="AY660" s="58"/>
      <c r="AZ660" s="58"/>
      <c r="BA660" s="58"/>
      <c r="BB660" s="58"/>
      <c r="BC660" s="58"/>
      <c r="BD660" s="58"/>
      <c r="BE660" s="58"/>
      <c r="BF660" s="58"/>
      <c r="BG660" s="58"/>
      <c r="BH660" s="58"/>
      <c r="BI660" s="58"/>
      <c r="BJ660" s="58"/>
      <c r="BK660" s="58"/>
      <c r="BL660" s="58"/>
    </row>
    <row r="661" spans="1:196" ht="18.75" customHeight="1" x14ac:dyDescent="0.4">
      <c r="C661" s="272"/>
      <c r="D661" s="272"/>
      <c r="E661" s="58"/>
      <c r="F661" s="58"/>
      <c r="G661" s="58"/>
      <c r="H661" s="58"/>
      <c r="I661" s="58"/>
      <c r="J661" s="58"/>
      <c r="K661" s="58"/>
      <c r="L661" s="58"/>
      <c r="M661" s="58"/>
      <c r="N661" s="58"/>
      <c r="O661" s="58"/>
      <c r="P661" s="58"/>
      <c r="Q661" s="58"/>
      <c r="R661" s="58"/>
      <c r="S661" s="58"/>
      <c r="T661" s="272"/>
      <c r="U661" s="58"/>
      <c r="V661" s="58"/>
      <c r="W661" s="58"/>
      <c r="X661" s="58"/>
      <c r="Y661" s="58"/>
      <c r="Z661" s="58"/>
      <c r="AA661" s="58"/>
      <c r="AB661" s="58"/>
      <c r="AC661" s="58"/>
      <c r="AD661" s="58"/>
      <c r="AE661" s="58"/>
      <c r="AF661" s="58"/>
      <c r="AG661" s="272"/>
      <c r="AH661" s="58"/>
      <c r="AI661" s="58"/>
      <c r="AJ661" s="58"/>
      <c r="AK661" s="58"/>
      <c r="AL661" s="58"/>
      <c r="AM661" s="58"/>
      <c r="AN661" s="58"/>
      <c r="AO661" s="58"/>
      <c r="AP661" s="58"/>
      <c r="AQ661" s="58"/>
      <c r="AR661" s="58"/>
      <c r="AS661" s="58"/>
      <c r="AT661" s="272"/>
      <c r="AU661" s="58"/>
      <c r="AV661" s="58"/>
      <c r="AW661" s="58"/>
      <c r="AX661" s="58"/>
      <c r="AY661" s="58"/>
      <c r="AZ661" s="58"/>
      <c r="BA661" s="58"/>
      <c r="BB661" s="58"/>
      <c r="BC661" s="58"/>
      <c r="BD661" s="58"/>
      <c r="BE661" s="58"/>
      <c r="BF661" s="58"/>
      <c r="BG661" s="58"/>
      <c r="BH661" s="58"/>
      <c r="BI661" s="58"/>
      <c r="BJ661" s="58"/>
      <c r="BK661" s="58"/>
      <c r="BL661" s="58"/>
    </row>
    <row r="667" spans="1:196" ht="18.75" customHeight="1" x14ac:dyDescent="0.4">
      <c r="C667" s="271" t="s">
        <v>177</v>
      </c>
      <c r="BQ667" s="271" t="s">
        <v>177</v>
      </c>
    </row>
    <row r="668" spans="1:196" ht="18.75" customHeight="1" x14ac:dyDescent="0.4">
      <c r="A668" s="129"/>
      <c r="B668" s="58"/>
      <c r="C668" s="58"/>
      <c r="D668" s="58"/>
      <c r="E668" s="58"/>
      <c r="F668" s="58"/>
      <c r="G668" s="58"/>
      <c r="BE668" s="339" t="s">
        <v>290</v>
      </c>
      <c r="BF668" s="340"/>
      <c r="BG668" s="340"/>
      <c r="BH668" s="340"/>
      <c r="BI668" s="340"/>
      <c r="BJ668" s="340"/>
      <c r="BK668" s="340"/>
      <c r="BL668" s="341"/>
      <c r="BO668" s="129"/>
      <c r="BP668" s="58"/>
      <c r="BQ668" s="271"/>
      <c r="BR668" s="58"/>
      <c r="BS668" s="58"/>
      <c r="BT668" s="58"/>
      <c r="BU668" s="58"/>
      <c r="DS668" s="339" t="s">
        <v>221</v>
      </c>
      <c r="DT668" s="340"/>
      <c r="DU668" s="340"/>
      <c r="DV668" s="340"/>
      <c r="DW668" s="340"/>
      <c r="DX668" s="340"/>
      <c r="DY668" s="340"/>
      <c r="DZ668" s="341"/>
    </row>
    <row r="669" spans="1:196" ht="18.75" customHeight="1" x14ac:dyDescent="0.4">
      <c r="A669" s="58"/>
      <c r="B669" s="58"/>
      <c r="C669" s="58"/>
      <c r="D669" s="58"/>
      <c r="E669" s="58"/>
      <c r="F669" s="58"/>
      <c r="G669" s="58"/>
      <c r="BE669" s="342"/>
      <c r="BF669" s="343"/>
      <c r="BG669" s="343"/>
      <c r="BH669" s="343"/>
      <c r="BI669" s="343"/>
      <c r="BJ669" s="343"/>
      <c r="BK669" s="343"/>
      <c r="BL669" s="344"/>
      <c r="BO669" s="58"/>
      <c r="BP669" s="58"/>
      <c r="BQ669" s="58"/>
      <c r="BR669" s="58"/>
      <c r="BS669" s="58"/>
      <c r="BT669" s="58"/>
      <c r="BU669" s="58"/>
      <c r="DS669" s="342"/>
      <c r="DT669" s="343"/>
      <c r="DU669" s="343"/>
      <c r="DV669" s="343"/>
      <c r="DW669" s="343"/>
      <c r="DX669" s="343"/>
      <c r="DY669" s="343"/>
      <c r="DZ669" s="344"/>
    </row>
    <row r="670" spans="1:196" ht="18.75" customHeight="1" x14ac:dyDescent="0.4">
      <c r="B670" s="58"/>
      <c r="C670" s="130" t="s">
        <v>111</v>
      </c>
      <c r="D670" s="58"/>
      <c r="E670" s="58"/>
      <c r="F670" s="58"/>
      <c r="G670" s="58"/>
      <c r="BP670" s="58"/>
      <c r="BQ670" s="130" t="s">
        <v>111</v>
      </c>
      <c r="BR670" s="58"/>
      <c r="BS670" s="58"/>
      <c r="BT670" s="58"/>
      <c r="BU670" s="58"/>
    </row>
    <row r="671" spans="1:196" ht="18.75" customHeight="1" thickBot="1" x14ac:dyDescent="0.45">
      <c r="A671" s="59"/>
      <c r="B671" s="58"/>
      <c r="C671" s="58"/>
      <c r="D671" s="58"/>
      <c r="E671" s="58"/>
      <c r="F671" s="58"/>
      <c r="G671" s="58"/>
      <c r="BO671" s="59"/>
      <c r="BP671" s="58"/>
      <c r="BQ671" s="58"/>
      <c r="BR671" s="58"/>
      <c r="BS671" s="58"/>
      <c r="BT671" s="58"/>
      <c r="BU671" s="58"/>
    </row>
    <row r="672" spans="1:196" ht="18.75" customHeight="1" x14ac:dyDescent="0.4">
      <c r="B672" s="58"/>
      <c r="C672" s="58"/>
      <c r="D672" s="58"/>
      <c r="E672" s="58"/>
      <c r="F672" s="58"/>
      <c r="G672" s="58"/>
      <c r="H672" s="58"/>
      <c r="I672" s="58"/>
      <c r="J672" s="58"/>
      <c r="K672" s="58"/>
      <c r="L672" s="58"/>
      <c r="M672" s="58"/>
      <c r="N672" s="58"/>
      <c r="O672" s="58"/>
      <c r="P672" s="58"/>
      <c r="Q672" s="58"/>
      <c r="R672" s="58"/>
      <c r="S672" s="58"/>
      <c r="T672" s="58"/>
      <c r="U672" s="272"/>
      <c r="V672" s="272"/>
      <c r="W672" s="272"/>
      <c r="X672" s="58"/>
      <c r="Y672" s="58"/>
      <c r="Z672" s="58"/>
      <c r="AA672" s="58"/>
      <c r="AB672" s="58"/>
      <c r="AC672" s="58"/>
      <c r="AD672" s="58"/>
      <c r="AE672" s="58"/>
      <c r="AF672" s="58"/>
      <c r="AG672" s="58"/>
      <c r="AH672" s="58"/>
      <c r="AI672" s="58"/>
      <c r="AJ672" s="58"/>
      <c r="AK672" s="58"/>
      <c r="AL672" s="58"/>
      <c r="AM672" s="58"/>
      <c r="AN672" s="58"/>
      <c r="AO672" s="58"/>
      <c r="AP672" s="58"/>
      <c r="AQ672" s="58"/>
      <c r="AR672" s="58"/>
      <c r="AS672" s="59"/>
      <c r="AT672" s="58"/>
      <c r="AU672" s="58"/>
      <c r="AV672" s="58"/>
      <c r="AW672" s="58"/>
      <c r="AX672" s="58"/>
      <c r="AY672" s="58"/>
      <c r="AZ672" s="58"/>
      <c r="BA672" s="58"/>
      <c r="BB672" s="58"/>
      <c r="BC672" s="58"/>
      <c r="BD672" s="58"/>
      <c r="BE672" s="58"/>
      <c r="BF672" s="58"/>
      <c r="BG672" s="58"/>
      <c r="BH672" s="58"/>
      <c r="BI672" s="58"/>
      <c r="BJ672" s="58"/>
      <c r="BK672" s="58"/>
      <c r="BR672" s="370" t="s">
        <v>82</v>
      </c>
      <c r="BS672" s="371"/>
      <c r="BT672" s="371"/>
      <c r="BU672" s="371"/>
      <c r="BV672" s="371"/>
      <c r="BW672" s="371"/>
      <c r="BX672" s="371"/>
      <c r="BY672" s="395"/>
      <c r="BZ672" s="394" t="s">
        <v>72</v>
      </c>
      <c r="CA672" s="371"/>
      <c r="CB672" s="371"/>
      <c r="CC672" s="371"/>
      <c r="CD672" s="371"/>
      <c r="CE672" s="371"/>
      <c r="CF672" s="371"/>
      <c r="CG672" s="395"/>
      <c r="CH672" s="394" t="s">
        <v>81</v>
      </c>
      <c r="CI672" s="371"/>
      <c r="CJ672" s="371"/>
      <c r="CK672" s="371"/>
      <c r="CL672" s="371"/>
      <c r="CM672" s="371"/>
      <c r="CN672" s="371"/>
      <c r="CO672" s="395"/>
      <c r="CP672" s="398" t="s">
        <v>83</v>
      </c>
      <c r="CQ672" s="399"/>
      <c r="CR672" s="399"/>
      <c r="CS672" s="399"/>
      <c r="CT672" s="399"/>
      <c r="CU672" s="399"/>
      <c r="CV672" s="399"/>
      <c r="CW672" s="399"/>
      <c r="CX672" s="399"/>
      <c r="CY672" s="399"/>
      <c r="CZ672" s="399"/>
      <c r="DA672" s="399"/>
      <c r="DB672" s="399"/>
      <c r="DC672" s="399"/>
      <c r="DD672" s="399"/>
      <c r="DE672" s="399"/>
      <c r="DF672" s="399"/>
      <c r="DG672" s="399"/>
      <c r="DH672" s="399"/>
      <c r="DI672" s="400"/>
      <c r="DJ672" s="394" t="s">
        <v>84</v>
      </c>
      <c r="DK672" s="371"/>
      <c r="DL672" s="371"/>
      <c r="DM672" s="371"/>
      <c r="DN672" s="371"/>
      <c r="DO672" s="371"/>
      <c r="DP672" s="371"/>
      <c r="DQ672" s="395"/>
      <c r="DR672" s="394" t="s">
        <v>74</v>
      </c>
      <c r="DS672" s="371"/>
      <c r="DT672" s="371"/>
      <c r="DU672" s="371"/>
      <c r="DV672" s="371"/>
      <c r="DW672" s="371"/>
      <c r="DX672" s="371"/>
      <c r="DY672" s="372"/>
      <c r="DZ672" s="58"/>
      <c r="EA672" s="58"/>
      <c r="EE672" s="207"/>
      <c r="EF672" s="207"/>
      <c r="EG672" s="207"/>
      <c r="EH672" s="207"/>
      <c r="EI672" s="207"/>
      <c r="EJ672" s="207"/>
      <c r="EK672" s="207"/>
      <c r="EL672" s="207"/>
      <c r="EM672" s="207"/>
      <c r="EN672" s="207"/>
      <c r="EO672" s="207"/>
      <c r="EP672" s="207"/>
      <c r="EQ672" s="207"/>
      <c r="ER672" s="207"/>
      <c r="ES672" s="207"/>
      <c r="ET672" s="207"/>
      <c r="EU672" s="207"/>
      <c r="EV672" s="207"/>
      <c r="EW672" s="207"/>
      <c r="EX672" s="207"/>
      <c r="EY672" s="207"/>
      <c r="EZ672" s="207"/>
      <c r="FA672" s="207"/>
      <c r="FB672" s="207"/>
      <c r="FC672" s="207"/>
      <c r="FD672" s="207"/>
      <c r="FE672" s="207"/>
      <c r="FF672" s="207"/>
      <c r="FG672" s="207"/>
      <c r="FH672" s="207"/>
      <c r="FI672" s="207"/>
      <c r="FJ672" s="207"/>
      <c r="FK672" s="207"/>
      <c r="FL672" s="207"/>
      <c r="FM672" s="207"/>
      <c r="FN672" s="207"/>
      <c r="FO672" s="207"/>
      <c r="FP672" s="207"/>
      <c r="FQ672" s="207"/>
      <c r="FR672" s="207"/>
      <c r="FS672" s="207"/>
      <c r="FT672" s="207"/>
      <c r="FU672" s="207"/>
      <c r="FV672" s="207"/>
      <c r="FW672" s="207"/>
      <c r="FX672" s="207"/>
      <c r="FY672" s="207"/>
      <c r="FZ672" s="207"/>
      <c r="GA672" s="207"/>
      <c r="GB672" s="207"/>
      <c r="GC672" s="207"/>
      <c r="GD672" s="207"/>
      <c r="GE672" s="207"/>
      <c r="GF672" s="207"/>
      <c r="GG672" s="207"/>
      <c r="GH672" s="207"/>
      <c r="GI672" s="207"/>
      <c r="GJ672" s="207"/>
      <c r="GK672" s="207"/>
      <c r="GL672" s="207"/>
      <c r="GM672" s="207"/>
      <c r="GN672" s="241"/>
    </row>
    <row r="673" spans="2:196" ht="18.75" customHeight="1" thickBot="1" x14ac:dyDescent="0.45">
      <c r="B673" s="58"/>
      <c r="C673" s="58"/>
      <c r="D673" s="58"/>
      <c r="E673" s="58"/>
      <c r="F673" s="58"/>
      <c r="G673" s="58"/>
      <c r="H673" s="58"/>
      <c r="I673" s="58"/>
      <c r="J673" s="58"/>
      <c r="K673" s="58"/>
      <c r="L673" s="58"/>
      <c r="M673" s="58"/>
      <c r="N673" s="58"/>
      <c r="O673" s="58"/>
      <c r="P673" s="58"/>
      <c r="Q673" s="58"/>
      <c r="R673" s="58"/>
      <c r="S673" s="58"/>
      <c r="T673" s="58"/>
      <c r="U673" s="272"/>
      <c r="V673" s="272"/>
      <c r="W673" s="272"/>
      <c r="X673" s="58"/>
      <c r="Y673" s="58"/>
      <c r="Z673" s="58"/>
      <c r="AA673" s="58"/>
      <c r="AB673" s="58"/>
      <c r="AC673" s="58"/>
      <c r="AD673" s="58"/>
      <c r="AE673" s="58"/>
      <c r="AF673" s="58"/>
      <c r="AG673" s="58"/>
      <c r="AH673" s="58"/>
      <c r="AI673" s="58"/>
      <c r="AJ673" s="58"/>
      <c r="AK673" s="58"/>
      <c r="AL673" s="58"/>
      <c r="AM673" s="58"/>
      <c r="AN673" s="58"/>
      <c r="AO673" s="58"/>
      <c r="AP673" s="58"/>
      <c r="AQ673" s="58"/>
      <c r="AR673" s="58"/>
      <c r="AS673" s="58"/>
      <c r="AT673" s="58"/>
      <c r="AU673" s="58"/>
      <c r="AV673" s="58"/>
      <c r="AW673" s="58"/>
      <c r="AX673" s="58"/>
      <c r="AY673" s="58"/>
      <c r="AZ673" s="58"/>
      <c r="BA673" s="58"/>
      <c r="BB673" s="58"/>
      <c r="BC673" s="58"/>
      <c r="BD673" s="58"/>
      <c r="BE673" s="58"/>
      <c r="BF673" s="58"/>
      <c r="BG673" s="58"/>
      <c r="BH673" s="58"/>
      <c r="BI673" s="58"/>
      <c r="BJ673" s="58"/>
      <c r="BK673" s="58"/>
      <c r="BR673" s="373"/>
      <c r="BS673" s="374"/>
      <c r="BT673" s="374"/>
      <c r="BU673" s="374"/>
      <c r="BV673" s="374"/>
      <c r="BW673" s="374"/>
      <c r="BX673" s="374"/>
      <c r="BY673" s="397"/>
      <c r="BZ673" s="396"/>
      <c r="CA673" s="374"/>
      <c r="CB673" s="374"/>
      <c r="CC673" s="374"/>
      <c r="CD673" s="374"/>
      <c r="CE673" s="374"/>
      <c r="CF673" s="374"/>
      <c r="CG673" s="397"/>
      <c r="CH673" s="396"/>
      <c r="CI673" s="374"/>
      <c r="CJ673" s="374"/>
      <c r="CK673" s="374"/>
      <c r="CL673" s="374"/>
      <c r="CM673" s="374"/>
      <c r="CN673" s="374"/>
      <c r="CO673" s="397"/>
      <c r="CP673" s="401" t="s">
        <v>476</v>
      </c>
      <c r="CQ673" s="402"/>
      <c r="CR673" s="402"/>
      <c r="CS673" s="402"/>
      <c r="CT673" s="402"/>
      <c r="CU673" s="402"/>
      <c r="CV673" s="402"/>
      <c r="CW673" s="402"/>
      <c r="CX673" s="402"/>
      <c r="CY673" s="403"/>
      <c r="CZ673" s="401" t="s">
        <v>129</v>
      </c>
      <c r="DA673" s="402"/>
      <c r="DB673" s="402"/>
      <c r="DC673" s="402"/>
      <c r="DD673" s="402"/>
      <c r="DE673" s="402"/>
      <c r="DF673" s="402"/>
      <c r="DG673" s="402"/>
      <c r="DH673" s="402"/>
      <c r="DI673" s="403"/>
      <c r="DJ673" s="396"/>
      <c r="DK673" s="374"/>
      <c r="DL673" s="374"/>
      <c r="DM673" s="374"/>
      <c r="DN673" s="374"/>
      <c r="DO673" s="374"/>
      <c r="DP673" s="374"/>
      <c r="DQ673" s="397"/>
      <c r="DR673" s="396"/>
      <c r="DS673" s="374"/>
      <c r="DT673" s="374"/>
      <c r="DU673" s="374"/>
      <c r="DV673" s="374"/>
      <c r="DW673" s="374"/>
      <c r="DX673" s="374"/>
      <c r="DY673" s="375"/>
      <c r="DZ673" s="58"/>
      <c r="EA673" s="58"/>
      <c r="EE673" s="207"/>
      <c r="EF673" s="207"/>
      <c r="EG673" s="207"/>
      <c r="EH673" s="207"/>
      <c r="EI673" s="207"/>
      <c r="EJ673" s="207"/>
      <c r="EK673" s="207"/>
      <c r="EL673" s="207"/>
      <c r="EM673" s="207"/>
      <c r="EN673" s="207"/>
      <c r="EO673" s="207"/>
      <c r="EP673" s="207"/>
      <c r="EQ673" s="207"/>
      <c r="ER673" s="207"/>
      <c r="ES673" s="207"/>
      <c r="ET673" s="207"/>
      <c r="EU673" s="207"/>
      <c r="EV673" s="207"/>
      <c r="EW673" s="207"/>
      <c r="EX673" s="207"/>
      <c r="EY673" s="207"/>
      <c r="EZ673" s="207"/>
      <c r="FA673" s="207"/>
      <c r="FB673" s="207"/>
      <c r="FC673" s="207"/>
      <c r="FD673" s="207"/>
      <c r="FE673" s="207"/>
      <c r="FF673" s="207"/>
      <c r="FG673" s="207"/>
      <c r="FH673" s="207"/>
      <c r="FI673" s="207"/>
      <c r="FJ673" s="207"/>
      <c r="FK673" s="207"/>
      <c r="FL673" s="207"/>
      <c r="FM673" s="207"/>
      <c r="FN673" s="207"/>
      <c r="FO673" s="207"/>
      <c r="FP673" s="207"/>
      <c r="FQ673" s="207"/>
      <c r="FR673" s="207"/>
      <c r="FS673" s="207"/>
      <c r="FT673" s="207"/>
      <c r="FU673" s="207"/>
      <c r="FV673" s="207"/>
      <c r="FW673" s="207"/>
      <c r="FX673" s="207"/>
      <c r="FY673" s="207"/>
      <c r="FZ673" s="207"/>
      <c r="GA673" s="207"/>
      <c r="GB673" s="207"/>
      <c r="GC673" s="207"/>
      <c r="GD673" s="207"/>
      <c r="GE673" s="207"/>
      <c r="GF673" s="207"/>
      <c r="GG673" s="207"/>
      <c r="GH673" s="207"/>
      <c r="GI673" s="207"/>
      <c r="GJ673" s="207"/>
      <c r="GK673" s="207"/>
      <c r="GL673" s="207"/>
      <c r="GM673" s="207"/>
      <c r="GN673" s="241"/>
    </row>
    <row r="674" spans="2:196" ht="26.1" customHeight="1" x14ac:dyDescent="0.4">
      <c r="B674" s="58"/>
      <c r="C674" s="58"/>
      <c r="D674" s="58"/>
      <c r="E674" s="58"/>
      <c r="F674" s="58"/>
      <c r="G674" s="58"/>
      <c r="H674" s="58"/>
      <c r="I674" s="58"/>
      <c r="J674" s="58"/>
      <c r="K674" s="58"/>
      <c r="L674" s="58"/>
      <c r="M674" s="58"/>
      <c r="N674" s="58"/>
      <c r="O674" s="58"/>
      <c r="P674" s="58"/>
      <c r="Q674" s="58"/>
      <c r="R674" s="58"/>
      <c r="S674" s="58"/>
      <c r="T674" s="58"/>
      <c r="U674" s="272"/>
      <c r="V674" s="272"/>
      <c r="W674" s="272"/>
      <c r="X674" s="58"/>
      <c r="Y674" s="58"/>
      <c r="Z674" s="58"/>
      <c r="AA674" s="58"/>
      <c r="AB674" s="58"/>
      <c r="AC674" s="58"/>
      <c r="AD674" s="58"/>
      <c r="AE674" s="58"/>
      <c r="AF674" s="58"/>
      <c r="AG674" s="58"/>
      <c r="AH674" s="58"/>
      <c r="AI674" s="58"/>
      <c r="AJ674" s="58"/>
      <c r="AK674" s="58"/>
      <c r="AL674" s="58"/>
      <c r="AM674" s="58"/>
      <c r="AN674" s="58"/>
      <c r="AO674" s="58"/>
      <c r="AP674" s="58"/>
      <c r="AQ674" s="58"/>
      <c r="AR674" s="58"/>
      <c r="AS674" s="58"/>
      <c r="AT674" s="58"/>
      <c r="AU674" s="58"/>
      <c r="AV674" s="58"/>
      <c r="AW674" s="58"/>
      <c r="AX674" s="58"/>
      <c r="AY674" s="58"/>
      <c r="AZ674" s="58"/>
      <c r="BA674" s="58"/>
      <c r="BB674" s="58"/>
      <c r="BC674" s="58"/>
      <c r="BD674" s="58"/>
      <c r="BE674" s="58"/>
      <c r="BF674" s="58"/>
      <c r="BG674" s="58"/>
      <c r="BH674" s="58"/>
      <c r="BI674" s="58"/>
      <c r="BJ674" s="58"/>
      <c r="BK674" s="58"/>
      <c r="BR674" s="406" t="s">
        <v>289</v>
      </c>
      <c r="BS674" s="404"/>
      <c r="BT674" s="404"/>
      <c r="BU674" s="404"/>
      <c r="BV674" s="404"/>
      <c r="BW674" s="404"/>
      <c r="BX674" s="404"/>
      <c r="BY674" s="404"/>
      <c r="BZ674" s="404" t="s">
        <v>285</v>
      </c>
      <c r="CA674" s="404"/>
      <c r="CB674" s="404"/>
      <c r="CC674" s="404"/>
      <c r="CD674" s="404"/>
      <c r="CE674" s="404"/>
      <c r="CF674" s="404"/>
      <c r="CG674" s="404"/>
      <c r="CH674" s="404">
        <v>1</v>
      </c>
      <c r="CI674" s="404"/>
      <c r="CJ674" s="404"/>
      <c r="CK674" s="404"/>
      <c r="CL674" s="404"/>
      <c r="CM674" s="404"/>
      <c r="CN674" s="404"/>
      <c r="CO674" s="404"/>
      <c r="CP674" s="407" t="s">
        <v>291</v>
      </c>
      <c r="CQ674" s="408"/>
      <c r="CR674" s="408"/>
      <c r="CS674" s="408"/>
      <c r="CT674" s="408"/>
      <c r="CU674" s="408"/>
      <c r="CV674" s="408"/>
      <c r="CW674" s="408"/>
      <c r="CX674" s="408"/>
      <c r="CY674" s="409"/>
      <c r="CZ674" s="407" t="s">
        <v>292</v>
      </c>
      <c r="DA674" s="408"/>
      <c r="DB674" s="408"/>
      <c r="DC674" s="408"/>
      <c r="DD674" s="408"/>
      <c r="DE674" s="408"/>
      <c r="DF674" s="408"/>
      <c r="DG674" s="408"/>
      <c r="DH674" s="408"/>
      <c r="DI674" s="409"/>
      <c r="DJ674" s="404" t="s">
        <v>287</v>
      </c>
      <c r="DK674" s="404"/>
      <c r="DL674" s="404"/>
      <c r="DM674" s="404"/>
      <c r="DN674" s="404"/>
      <c r="DO674" s="404"/>
      <c r="DP674" s="404"/>
      <c r="DQ674" s="404"/>
      <c r="DR674" s="404" t="s">
        <v>293</v>
      </c>
      <c r="DS674" s="404"/>
      <c r="DT674" s="404"/>
      <c r="DU674" s="404"/>
      <c r="DV674" s="404"/>
      <c r="DW674" s="404"/>
      <c r="DX674" s="404"/>
      <c r="DY674" s="405"/>
      <c r="DZ674" s="58"/>
      <c r="EA674" s="58"/>
      <c r="EE674" s="207"/>
      <c r="EF674" s="207"/>
      <c r="EG674" s="207"/>
      <c r="EH674" s="207"/>
      <c r="EI674" s="207"/>
      <c r="EJ674" s="207"/>
      <c r="EK674" s="207"/>
      <c r="EL674" s="207"/>
      <c r="EM674" s="207"/>
      <c r="EN674" s="207"/>
      <c r="EO674" s="207"/>
      <c r="EP674" s="207"/>
      <c r="EQ674" s="207"/>
      <c r="ER674" s="207"/>
      <c r="ES674" s="207"/>
      <c r="ET674" s="207"/>
      <c r="EU674" s="207"/>
      <c r="EV674" s="207"/>
      <c r="EW674" s="207"/>
      <c r="EX674" s="207"/>
      <c r="EY674" s="207"/>
      <c r="EZ674" s="207"/>
      <c r="FA674" s="207"/>
      <c r="FB674" s="207"/>
      <c r="FC674" s="207"/>
      <c r="FD674" s="207"/>
      <c r="FE674" s="207"/>
      <c r="FF674" s="207"/>
      <c r="FG674" s="207"/>
      <c r="FH674" s="207"/>
      <c r="FI674" s="207"/>
      <c r="FJ674" s="207"/>
      <c r="FK674" s="207"/>
      <c r="FL674" s="207"/>
      <c r="FM674" s="207"/>
      <c r="FN674" s="207"/>
      <c r="FO674" s="207"/>
      <c r="FP674" s="207"/>
      <c r="FQ674" s="207"/>
      <c r="FR674" s="207"/>
      <c r="FS674" s="207"/>
      <c r="FT674" s="207"/>
      <c r="FU674" s="207"/>
      <c r="FV674" s="207"/>
      <c r="FW674" s="207"/>
      <c r="FX674" s="207"/>
      <c r="FY674" s="207"/>
      <c r="FZ674" s="207"/>
      <c r="GA674" s="207"/>
      <c r="GB674" s="207"/>
      <c r="GC674" s="207"/>
      <c r="GD674" s="207"/>
      <c r="GE674" s="207"/>
      <c r="GF674" s="207"/>
      <c r="GG674" s="207"/>
      <c r="GH674" s="207"/>
      <c r="GI674" s="207"/>
      <c r="GJ674" s="207"/>
      <c r="GK674" s="207"/>
      <c r="GL674" s="207"/>
      <c r="GM674" s="207"/>
      <c r="GN674" s="242"/>
    </row>
    <row r="675" spans="2:196" ht="26.1" customHeight="1" x14ac:dyDescent="0.4">
      <c r="B675" s="58"/>
      <c r="C675" s="58"/>
      <c r="D675" s="58"/>
      <c r="E675" s="58"/>
      <c r="F675" s="58"/>
      <c r="G675" s="58"/>
      <c r="H675" s="58"/>
      <c r="I675" s="58"/>
      <c r="J675" s="58"/>
      <c r="K675" s="58"/>
      <c r="L675" s="58"/>
      <c r="M675" s="58"/>
      <c r="N675" s="58"/>
      <c r="O675" s="58"/>
      <c r="P675" s="58"/>
      <c r="Q675" s="58"/>
      <c r="R675" s="58"/>
      <c r="S675" s="58"/>
      <c r="T675" s="58"/>
      <c r="U675" s="272"/>
      <c r="V675" s="272"/>
      <c r="W675" s="272"/>
      <c r="X675" s="58"/>
      <c r="Y675" s="58"/>
      <c r="Z675" s="58"/>
      <c r="AA675" s="58"/>
      <c r="AB675" s="58"/>
      <c r="AC675" s="58"/>
      <c r="AD675" s="58"/>
      <c r="AE675" s="58"/>
      <c r="AF675" s="58"/>
      <c r="AG675" s="58"/>
      <c r="AH675" s="58"/>
      <c r="AI675" s="58"/>
      <c r="AJ675" s="58"/>
      <c r="AK675" s="58"/>
      <c r="AL675" s="58"/>
      <c r="AM675" s="58"/>
      <c r="AN675" s="58"/>
      <c r="AO675" s="58"/>
      <c r="AP675" s="58"/>
      <c r="AQ675" s="58"/>
      <c r="AR675" s="58"/>
      <c r="AS675" s="58"/>
      <c r="AT675" s="58"/>
      <c r="AU675" s="58"/>
      <c r="AV675" s="58"/>
      <c r="AW675" s="58"/>
      <c r="AX675" s="58"/>
      <c r="AY675" s="58"/>
      <c r="AZ675" s="58"/>
      <c r="BA675" s="58"/>
      <c r="BB675" s="58"/>
      <c r="BC675" s="58"/>
      <c r="BD675" s="58"/>
      <c r="BE675" s="58"/>
      <c r="BF675" s="58"/>
      <c r="BG675" s="58"/>
      <c r="BH675" s="58"/>
      <c r="BI675" s="58"/>
      <c r="BJ675" s="58"/>
      <c r="BK675" s="58"/>
      <c r="BR675" s="390"/>
      <c r="BS675" s="385"/>
      <c r="BT675" s="385"/>
      <c r="BU675" s="385"/>
      <c r="BV675" s="385"/>
      <c r="BW675" s="385"/>
      <c r="BX675" s="385"/>
      <c r="BY675" s="385"/>
      <c r="BZ675" s="385"/>
      <c r="CA675" s="385"/>
      <c r="CB675" s="385"/>
      <c r="CC675" s="385"/>
      <c r="CD675" s="385"/>
      <c r="CE675" s="385"/>
      <c r="CF675" s="385"/>
      <c r="CG675" s="385"/>
      <c r="CH675" s="385"/>
      <c r="CI675" s="385"/>
      <c r="CJ675" s="385"/>
      <c r="CK675" s="385"/>
      <c r="CL675" s="385"/>
      <c r="CM675" s="385"/>
      <c r="CN675" s="385"/>
      <c r="CO675" s="385"/>
      <c r="CP675" s="386"/>
      <c r="CQ675" s="387"/>
      <c r="CR675" s="387"/>
      <c r="CS675" s="387"/>
      <c r="CT675" s="387"/>
      <c r="CU675" s="387"/>
      <c r="CV675" s="387"/>
      <c r="CW675" s="387"/>
      <c r="CX675" s="387"/>
      <c r="CY675" s="388"/>
      <c r="CZ675" s="386"/>
      <c r="DA675" s="387"/>
      <c r="DB675" s="387"/>
      <c r="DC675" s="387"/>
      <c r="DD675" s="387"/>
      <c r="DE675" s="387"/>
      <c r="DF675" s="387"/>
      <c r="DG675" s="387"/>
      <c r="DH675" s="387"/>
      <c r="DI675" s="388"/>
      <c r="DJ675" s="385"/>
      <c r="DK675" s="385"/>
      <c r="DL675" s="385"/>
      <c r="DM675" s="385"/>
      <c r="DN675" s="385"/>
      <c r="DO675" s="385"/>
      <c r="DP675" s="385"/>
      <c r="DQ675" s="385"/>
      <c r="DR675" s="385"/>
      <c r="DS675" s="385"/>
      <c r="DT675" s="385"/>
      <c r="DU675" s="385"/>
      <c r="DV675" s="385"/>
      <c r="DW675" s="385"/>
      <c r="DX675" s="385"/>
      <c r="DY675" s="389"/>
      <c r="DZ675" s="58"/>
      <c r="EA675" s="58"/>
      <c r="EE675" s="207"/>
      <c r="EF675" s="207"/>
      <c r="EG675" s="207"/>
      <c r="EH675" s="207"/>
      <c r="EI675" s="207"/>
      <c r="EJ675" s="207"/>
      <c r="EK675" s="207"/>
      <c r="EL675" s="207"/>
      <c r="EM675" s="207"/>
      <c r="EN675" s="207"/>
      <c r="EO675" s="207"/>
      <c r="EP675" s="207"/>
      <c r="EQ675" s="207"/>
      <c r="ER675" s="207"/>
      <c r="ES675" s="207"/>
      <c r="ET675" s="207"/>
      <c r="EU675" s="207"/>
      <c r="EV675" s="207"/>
      <c r="EW675" s="207"/>
      <c r="EX675" s="207"/>
      <c r="EY675" s="207"/>
      <c r="EZ675" s="207"/>
      <c r="FA675" s="207"/>
      <c r="FB675" s="207"/>
      <c r="FC675" s="207"/>
      <c r="FD675" s="207"/>
      <c r="FE675" s="207"/>
      <c r="FF675" s="207"/>
      <c r="FG675" s="207"/>
      <c r="FH675" s="207"/>
      <c r="FI675" s="207"/>
      <c r="FJ675" s="207"/>
      <c r="FK675" s="207"/>
      <c r="FL675" s="207"/>
      <c r="FM675" s="207"/>
      <c r="FN675" s="207"/>
      <c r="FO675" s="207"/>
      <c r="FP675" s="207"/>
      <c r="FQ675" s="207"/>
      <c r="FR675" s="207"/>
      <c r="FS675" s="207"/>
      <c r="FT675" s="207"/>
      <c r="FU675" s="207"/>
      <c r="FV675" s="207"/>
      <c r="FW675" s="207"/>
      <c r="FX675" s="207"/>
      <c r="FY675" s="207"/>
      <c r="FZ675" s="207"/>
      <c r="GA675" s="207"/>
      <c r="GB675" s="207"/>
      <c r="GC675" s="207"/>
      <c r="GD675" s="207"/>
      <c r="GE675" s="207"/>
      <c r="GF675" s="207"/>
      <c r="GG675" s="207"/>
      <c r="GH675" s="207"/>
      <c r="GI675" s="207"/>
      <c r="GJ675" s="207"/>
      <c r="GK675" s="207"/>
      <c r="GL675" s="207"/>
      <c r="GM675" s="207"/>
      <c r="GN675" s="242"/>
    </row>
    <row r="676" spans="2:196" ht="26.1" customHeight="1" x14ac:dyDescent="0.4">
      <c r="B676" s="58"/>
      <c r="C676" s="58"/>
      <c r="D676" s="58"/>
      <c r="E676" s="58"/>
      <c r="F676" s="58"/>
      <c r="G676" s="58"/>
      <c r="H676" s="58"/>
      <c r="I676" s="58"/>
      <c r="J676" s="58"/>
      <c r="K676" s="58"/>
      <c r="L676" s="58"/>
      <c r="M676" s="58"/>
      <c r="N676" s="58"/>
      <c r="O676" s="58"/>
      <c r="P676" s="58"/>
      <c r="Q676" s="58"/>
      <c r="R676" s="58"/>
      <c r="S676" s="58"/>
      <c r="T676" s="58"/>
      <c r="U676" s="272"/>
      <c r="V676" s="272"/>
      <c r="W676" s="272"/>
      <c r="X676" s="58"/>
      <c r="Y676" s="58"/>
      <c r="Z676" s="58"/>
      <c r="AA676" s="58"/>
      <c r="AB676" s="58"/>
      <c r="AC676" s="58"/>
      <c r="AD676" s="58"/>
      <c r="AE676" s="58"/>
      <c r="AF676" s="58"/>
      <c r="AG676" s="58"/>
      <c r="AH676" s="58"/>
      <c r="AI676" s="58"/>
      <c r="AJ676" s="58"/>
      <c r="AK676" s="58"/>
      <c r="AL676" s="58"/>
      <c r="AM676" s="58"/>
      <c r="AN676" s="58"/>
      <c r="AO676" s="58"/>
      <c r="AP676" s="58"/>
      <c r="AQ676" s="58"/>
      <c r="AR676" s="58"/>
      <c r="AS676" s="58"/>
      <c r="AT676" s="58"/>
      <c r="AU676" s="58"/>
      <c r="AV676" s="58"/>
      <c r="AW676" s="58"/>
      <c r="AX676" s="58"/>
      <c r="AY676" s="58"/>
      <c r="AZ676" s="58"/>
      <c r="BA676" s="58"/>
      <c r="BB676" s="58"/>
      <c r="BC676" s="58"/>
      <c r="BD676" s="58"/>
      <c r="BE676" s="58"/>
      <c r="BF676" s="58"/>
      <c r="BG676" s="58"/>
      <c r="BH676" s="58"/>
      <c r="BI676" s="58"/>
      <c r="BJ676" s="58"/>
      <c r="BK676" s="58"/>
      <c r="BR676" s="390"/>
      <c r="BS676" s="385"/>
      <c r="BT676" s="385"/>
      <c r="BU676" s="385"/>
      <c r="BV676" s="385"/>
      <c r="BW676" s="385"/>
      <c r="BX676" s="385"/>
      <c r="BY676" s="385"/>
      <c r="BZ676" s="385"/>
      <c r="CA676" s="385"/>
      <c r="CB676" s="385"/>
      <c r="CC676" s="385"/>
      <c r="CD676" s="385"/>
      <c r="CE676" s="385"/>
      <c r="CF676" s="385"/>
      <c r="CG676" s="385"/>
      <c r="CH676" s="385"/>
      <c r="CI676" s="385"/>
      <c r="CJ676" s="385"/>
      <c r="CK676" s="385"/>
      <c r="CL676" s="385"/>
      <c r="CM676" s="385"/>
      <c r="CN676" s="385"/>
      <c r="CO676" s="385"/>
      <c r="CP676" s="386"/>
      <c r="CQ676" s="387"/>
      <c r="CR676" s="387"/>
      <c r="CS676" s="387"/>
      <c r="CT676" s="387"/>
      <c r="CU676" s="387"/>
      <c r="CV676" s="387"/>
      <c r="CW676" s="387"/>
      <c r="CX676" s="387"/>
      <c r="CY676" s="388"/>
      <c r="CZ676" s="386"/>
      <c r="DA676" s="387"/>
      <c r="DB676" s="387"/>
      <c r="DC676" s="387"/>
      <c r="DD676" s="387"/>
      <c r="DE676" s="387"/>
      <c r="DF676" s="387"/>
      <c r="DG676" s="387"/>
      <c r="DH676" s="387"/>
      <c r="DI676" s="388"/>
      <c r="DJ676" s="385"/>
      <c r="DK676" s="385"/>
      <c r="DL676" s="385"/>
      <c r="DM676" s="385"/>
      <c r="DN676" s="385"/>
      <c r="DO676" s="385"/>
      <c r="DP676" s="385"/>
      <c r="DQ676" s="385"/>
      <c r="DR676" s="385"/>
      <c r="DS676" s="385"/>
      <c r="DT676" s="385"/>
      <c r="DU676" s="385"/>
      <c r="DV676" s="385"/>
      <c r="DW676" s="385"/>
      <c r="DX676" s="385"/>
      <c r="DY676" s="389"/>
      <c r="DZ676" s="58"/>
      <c r="EA676" s="58"/>
      <c r="EE676" s="207"/>
      <c r="EF676" s="207"/>
      <c r="EG676" s="207"/>
      <c r="EH676" s="207"/>
      <c r="EI676" s="207"/>
      <c r="EJ676" s="207"/>
      <c r="EK676" s="207"/>
      <c r="EL676" s="207"/>
      <c r="EM676" s="207"/>
      <c r="EN676" s="207"/>
      <c r="EO676" s="207"/>
      <c r="EP676" s="207"/>
      <c r="EQ676" s="207"/>
      <c r="ER676" s="207"/>
      <c r="ES676" s="207"/>
      <c r="ET676" s="207"/>
      <c r="EU676" s="207"/>
      <c r="EV676" s="207"/>
      <c r="EW676" s="207"/>
      <c r="EX676" s="207"/>
      <c r="EY676" s="207"/>
      <c r="EZ676" s="207"/>
      <c r="FA676" s="207"/>
      <c r="FB676" s="207"/>
      <c r="FC676" s="207"/>
      <c r="FD676" s="207"/>
      <c r="FE676" s="207"/>
      <c r="FF676" s="207"/>
      <c r="FG676" s="207"/>
      <c r="FH676" s="207"/>
      <c r="FI676" s="207"/>
      <c r="FJ676" s="207"/>
      <c r="FK676" s="207"/>
      <c r="FL676" s="207"/>
      <c r="FM676" s="207"/>
      <c r="FN676" s="207"/>
      <c r="FO676" s="207"/>
      <c r="FP676" s="207"/>
      <c r="FQ676" s="207"/>
      <c r="FR676" s="207"/>
      <c r="FS676" s="207"/>
      <c r="FT676" s="207"/>
      <c r="FU676" s="207"/>
      <c r="FV676" s="207"/>
      <c r="FW676" s="207"/>
      <c r="FX676" s="207"/>
      <c r="FY676" s="207"/>
      <c r="FZ676" s="207"/>
      <c r="GA676" s="207"/>
      <c r="GB676" s="207"/>
      <c r="GC676" s="207"/>
      <c r="GD676" s="207"/>
      <c r="GE676" s="207"/>
      <c r="GF676" s="207"/>
      <c r="GG676" s="207"/>
      <c r="GH676" s="207"/>
      <c r="GI676" s="207"/>
      <c r="GJ676" s="207"/>
      <c r="GK676" s="207"/>
      <c r="GL676" s="207"/>
      <c r="GM676" s="207"/>
      <c r="GN676" s="242"/>
    </row>
    <row r="677" spans="2:196" ht="26.1" customHeight="1" x14ac:dyDescent="0.4">
      <c r="B677" s="58"/>
      <c r="C677" s="58"/>
      <c r="D677" s="58"/>
      <c r="E677" s="58"/>
      <c r="F677" s="58"/>
      <c r="G677" s="58"/>
      <c r="H677" s="58"/>
      <c r="I677" s="58"/>
      <c r="J677" s="58"/>
      <c r="K677" s="58"/>
      <c r="L677" s="58"/>
      <c r="M677" s="58"/>
      <c r="N677" s="58"/>
      <c r="O677" s="58"/>
      <c r="P677" s="58"/>
      <c r="Q677" s="58"/>
      <c r="R677" s="58"/>
      <c r="S677" s="58"/>
      <c r="T677" s="58"/>
      <c r="U677" s="272"/>
      <c r="V677" s="272"/>
      <c r="W677" s="272"/>
      <c r="X677" s="58"/>
      <c r="Y677" s="58"/>
      <c r="Z677" s="58"/>
      <c r="AA677" s="58"/>
      <c r="AB677" s="58"/>
      <c r="AC677" s="58"/>
      <c r="AD677" s="58"/>
      <c r="AE677" s="58"/>
      <c r="AF677" s="58"/>
      <c r="AG677" s="58"/>
      <c r="AH677" s="58"/>
      <c r="AI677" s="58"/>
      <c r="AJ677" s="58"/>
      <c r="AK677" s="58"/>
      <c r="AL677" s="58"/>
      <c r="AM677" s="58"/>
      <c r="AN677" s="58"/>
      <c r="AO677" s="58"/>
      <c r="AP677" s="58"/>
      <c r="AQ677" s="58"/>
      <c r="AR677" s="58"/>
      <c r="AS677" s="58"/>
      <c r="AT677" s="58"/>
      <c r="AU677" s="58"/>
      <c r="AV677" s="58"/>
      <c r="AW677" s="58"/>
      <c r="AX677" s="58"/>
      <c r="AY677" s="58"/>
      <c r="AZ677" s="58"/>
      <c r="BA677" s="58"/>
      <c r="BB677" s="58"/>
      <c r="BC677" s="58"/>
      <c r="BD677" s="58"/>
      <c r="BE677" s="58"/>
      <c r="BF677" s="58"/>
      <c r="BG677" s="58"/>
      <c r="BH677" s="58"/>
      <c r="BI677" s="58"/>
      <c r="BJ677" s="58"/>
      <c r="BK677" s="58"/>
      <c r="BR677" s="390"/>
      <c r="BS677" s="385"/>
      <c r="BT677" s="385"/>
      <c r="BU677" s="385"/>
      <c r="BV677" s="385"/>
      <c r="BW677" s="385"/>
      <c r="BX677" s="385"/>
      <c r="BY677" s="385"/>
      <c r="BZ677" s="385"/>
      <c r="CA677" s="385"/>
      <c r="CB677" s="385"/>
      <c r="CC677" s="385"/>
      <c r="CD677" s="385"/>
      <c r="CE677" s="385"/>
      <c r="CF677" s="385"/>
      <c r="CG677" s="385"/>
      <c r="CH677" s="385"/>
      <c r="CI677" s="385"/>
      <c r="CJ677" s="385"/>
      <c r="CK677" s="385"/>
      <c r="CL677" s="385"/>
      <c r="CM677" s="385"/>
      <c r="CN677" s="385"/>
      <c r="CO677" s="385"/>
      <c r="CP677" s="386"/>
      <c r="CQ677" s="387"/>
      <c r="CR677" s="387"/>
      <c r="CS677" s="387"/>
      <c r="CT677" s="387"/>
      <c r="CU677" s="387"/>
      <c r="CV677" s="387"/>
      <c r="CW677" s="387"/>
      <c r="CX677" s="387"/>
      <c r="CY677" s="388"/>
      <c r="CZ677" s="386"/>
      <c r="DA677" s="387"/>
      <c r="DB677" s="387"/>
      <c r="DC677" s="387"/>
      <c r="DD677" s="387"/>
      <c r="DE677" s="387"/>
      <c r="DF677" s="387"/>
      <c r="DG677" s="387"/>
      <c r="DH677" s="387"/>
      <c r="DI677" s="388"/>
      <c r="DJ677" s="385"/>
      <c r="DK677" s="385"/>
      <c r="DL677" s="385"/>
      <c r="DM677" s="385"/>
      <c r="DN677" s="385"/>
      <c r="DO677" s="385"/>
      <c r="DP677" s="385"/>
      <c r="DQ677" s="385"/>
      <c r="DR677" s="385"/>
      <c r="DS677" s="385"/>
      <c r="DT677" s="385"/>
      <c r="DU677" s="385"/>
      <c r="DV677" s="385"/>
      <c r="DW677" s="385"/>
      <c r="DX677" s="385"/>
      <c r="DY677" s="389"/>
      <c r="DZ677" s="58"/>
      <c r="EA677" s="58"/>
      <c r="EE677" s="207"/>
      <c r="EF677" s="207"/>
      <c r="EG677" s="207"/>
      <c r="EH677" s="207"/>
      <c r="EI677" s="207"/>
      <c r="EJ677" s="207"/>
      <c r="EK677" s="207"/>
      <c r="EL677" s="207"/>
      <c r="EM677" s="207"/>
      <c r="EN677" s="207"/>
      <c r="EO677" s="207"/>
      <c r="EP677" s="207"/>
      <c r="EQ677" s="207"/>
      <c r="ER677" s="207"/>
      <c r="ES677" s="207"/>
      <c r="ET677" s="207"/>
      <c r="EU677" s="207"/>
      <c r="EV677" s="207"/>
      <c r="EW677" s="207"/>
      <c r="EX677" s="207"/>
      <c r="EY677" s="207"/>
      <c r="EZ677" s="207"/>
      <c r="FA677" s="207"/>
      <c r="FB677" s="207"/>
      <c r="FC677" s="207"/>
      <c r="FD677" s="207"/>
      <c r="FE677" s="207"/>
      <c r="FF677" s="207"/>
      <c r="FG677" s="207"/>
      <c r="FH677" s="207"/>
      <c r="FI677" s="207"/>
      <c r="FJ677" s="207"/>
      <c r="FK677" s="207"/>
      <c r="FL677" s="207"/>
      <c r="FM677" s="207"/>
      <c r="FN677" s="207"/>
      <c r="FO677" s="207"/>
      <c r="FP677" s="207"/>
      <c r="FQ677" s="207"/>
      <c r="FR677" s="207"/>
      <c r="FS677" s="207"/>
      <c r="FT677" s="207"/>
      <c r="FU677" s="207"/>
      <c r="FV677" s="207"/>
      <c r="FW677" s="207"/>
      <c r="FX677" s="207"/>
      <c r="FY677" s="207"/>
      <c r="FZ677" s="207"/>
      <c r="GA677" s="207"/>
      <c r="GB677" s="207"/>
      <c r="GC677" s="207"/>
      <c r="GD677" s="207"/>
      <c r="GE677" s="207"/>
      <c r="GF677" s="207"/>
      <c r="GG677" s="207"/>
      <c r="GH677" s="207"/>
      <c r="GI677" s="207"/>
      <c r="GJ677" s="207"/>
      <c r="GK677" s="207"/>
      <c r="GL677" s="207"/>
      <c r="GM677" s="207"/>
      <c r="GN677" s="242"/>
    </row>
    <row r="678" spans="2:196" ht="26.1" customHeight="1" x14ac:dyDescent="0.4">
      <c r="B678" s="58"/>
      <c r="C678" s="58"/>
      <c r="D678" s="58"/>
      <c r="E678" s="58"/>
      <c r="F678" s="58"/>
      <c r="G678" s="58"/>
      <c r="H678" s="58"/>
      <c r="I678" s="58"/>
      <c r="J678" s="58"/>
      <c r="K678" s="58"/>
      <c r="L678" s="58"/>
      <c r="M678" s="58"/>
      <c r="N678" s="58"/>
      <c r="O678" s="58"/>
      <c r="P678" s="58"/>
      <c r="Q678" s="58"/>
      <c r="R678" s="58"/>
      <c r="S678" s="58"/>
      <c r="T678" s="58"/>
      <c r="U678" s="272"/>
      <c r="V678" s="272"/>
      <c r="W678" s="272"/>
      <c r="X678" s="58"/>
      <c r="Y678" s="58"/>
      <c r="Z678" s="58"/>
      <c r="AA678" s="58"/>
      <c r="AB678" s="58"/>
      <c r="AC678" s="58"/>
      <c r="AD678" s="58"/>
      <c r="AE678" s="58"/>
      <c r="AF678" s="58"/>
      <c r="AG678" s="58"/>
      <c r="AH678" s="58"/>
      <c r="AI678" s="58"/>
      <c r="AJ678" s="58"/>
      <c r="AK678" s="58"/>
      <c r="AL678" s="58"/>
      <c r="AM678" s="58"/>
      <c r="AN678" s="58"/>
      <c r="AO678" s="58"/>
      <c r="AP678" s="58"/>
      <c r="AQ678" s="58"/>
      <c r="AR678" s="58"/>
      <c r="AS678" s="58"/>
      <c r="AT678" s="58"/>
      <c r="AU678" s="58"/>
      <c r="AV678" s="58"/>
      <c r="AW678" s="58"/>
      <c r="AX678" s="58"/>
      <c r="AY678" s="58"/>
      <c r="AZ678" s="58"/>
      <c r="BA678" s="58"/>
      <c r="BB678" s="58"/>
      <c r="BC678" s="58"/>
      <c r="BD678" s="58"/>
      <c r="BE678" s="58"/>
      <c r="BF678" s="58"/>
      <c r="BG678" s="58"/>
      <c r="BH678" s="58"/>
      <c r="BI678" s="58"/>
      <c r="BJ678" s="58"/>
      <c r="BK678" s="58"/>
      <c r="BR678" s="390"/>
      <c r="BS678" s="385"/>
      <c r="BT678" s="385"/>
      <c r="BU678" s="385"/>
      <c r="BV678" s="385"/>
      <c r="BW678" s="385"/>
      <c r="BX678" s="385"/>
      <c r="BY678" s="385"/>
      <c r="BZ678" s="385"/>
      <c r="CA678" s="385"/>
      <c r="CB678" s="385"/>
      <c r="CC678" s="385"/>
      <c r="CD678" s="385"/>
      <c r="CE678" s="385"/>
      <c r="CF678" s="385"/>
      <c r="CG678" s="385"/>
      <c r="CH678" s="385"/>
      <c r="CI678" s="385"/>
      <c r="CJ678" s="385"/>
      <c r="CK678" s="385"/>
      <c r="CL678" s="385"/>
      <c r="CM678" s="385"/>
      <c r="CN678" s="385"/>
      <c r="CO678" s="385"/>
      <c r="CP678" s="386"/>
      <c r="CQ678" s="387"/>
      <c r="CR678" s="387"/>
      <c r="CS678" s="387"/>
      <c r="CT678" s="387"/>
      <c r="CU678" s="387"/>
      <c r="CV678" s="387"/>
      <c r="CW678" s="387"/>
      <c r="CX678" s="387"/>
      <c r="CY678" s="388"/>
      <c r="CZ678" s="386"/>
      <c r="DA678" s="387"/>
      <c r="DB678" s="387"/>
      <c r="DC678" s="387"/>
      <c r="DD678" s="387"/>
      <c r="DE678" s="387"/>
      <c r="DF678" s="387"/>
      <c r="DG678" s="387"/>
      <c r="DH678" s="387"/>
      <c r="DI678" s="388"/>
      <c r="DJ678" s="385"/>
      <c r="DK678" s="385"/>
      <c r="DL678" s="385"/>
      <c r="DM678" s="385"/>
      <c r="DN678" s="385"/>
      <c r="DO678" s="385"/>
      <c r="DP678" s="385"/>
      <c r="DQ678" s="385"/>
      <c r="DR678" s="385"/>
      <c r="DS678" s="385"/>
      <c r="DT678" s="385"/>
      <c r="DU678" s="385"/>
      <c r="DV678" s="385"/>
      <c r="DW678" s="385"/>
      <c r="DX678" s="385"/>
      <c r="DY678" s="389"/>
      <c r="DZ678" s="58"/>
      <c r="EA678" s="58"/>
      <c r="EE678" s="207"/>
      <c r="EF678" s="207"/>
      <c r="EG678" s="207"/>
      <c r="EH678" s="207"/>
      <c r="EI678" s="207"/>
      <c r="EJ678" s="207"/>
      <c r="EK678" s="207"/>
      <c r="EL678" s="207"/>
      <c r="EM678" s="207"/>
      <c r="EN678" s="207"/>
      <c r="EO678" s="207"/>
      <c r="EP678" s="207"/>
      <c r="EQ678" s="207"/>
      <c r="ER678" s="207"/>
      <c r="ES678" s="207"/>
      <c r="ET678" s="207"/>
      <c r="EU678" s="207"/>
      <c r="EV678" s="207"/>
      <c r="EW678" s="207"/>
      <c r="EX678" s="207"/>
      <c r="EY678" s="207"/>
      <c r="EZ678" s="207"/>
      <c r="FA678" s="207"/>
      <c r="FB678" s="207"/>
      <c r="FC678" s="207"/>
      <c r="FD678" s="207"/>
      <c r="FE678" s="207"/>
      <c r="FF678" s="207"/>
      <c r="FG678" s="207"/>
      <c r="FH678" s="207"/>
      <c r="FI678" s="207"/>
      <c r="FJ678" s="207"/>
      <c r="FK678" s="207"/>
      <c r="FL678" s="207"/>
      <c r="FM678" s="207"/>
      <c r="FN678" s="207"/>
      <c r="FO678" s="207"/>
      <c r="FP678" s="207"/>
      <c r="FQ678" s="207"/>
      <c r="FR678" s="207"/>
      <c r="FS678" s="207"/>
      <c r="FT678" s="207"/>
      <c r="FU678" s="207"/>
      <c r="FV678" s="207"/>
      <c r="FW678" s="207"/>
      <c r="FX678" s="207"/>
      <c r="FY678" s="207"/>
      <c r="FZ678" s="207"/>
      <c r="GA678" s="207"/>
      <c r="GB678" s="207"/>
      <c r="GC678" s="207"/>
      <c r="GD678" s="207"/>
      <c r="GE678" s="207"/>
      <c r="GF678" s="207"/>
      <c r="GG678" s="207"/>
      <c r="GH678" s="207"/>
      <c r="GI678" s="207"/>
      <c r="GJ678" s="207"/>
      <c r="GK678" s="207"/>
      <c r="GL678" s="207"/>
      <c r="GM678" s="207"/>
      <c r="GN678" s="242"/>
    </row>
    <row r="679" spans="2:196" ht="26.1" customHeight="1" x14ac:dyDescent="0.4">
      <c r="B679" s="58"/>
      <c r="C679" s="58"/>
      <c r="D679" s="58"/>
      <c r="E679" s="58"/>
      <c r="F679" s="58"/>
      <c r="G679" s="58"/>
      <c r="H679" s="58"/>
      <c r="I679" s="58"/>
      <c r="J679" s="58"/>
      <c r="K679" s="58"/>
      <c r="L679" s="58"/>
      <c r="M679" s="58"/>
      <c r="N679" s="58"/>
      <c r="O679" s="58"/>
      <c r="P679" s="58"/>
      <c r="Q679" s="58"/>
      <c r="R679" s="58"/>
      <c r="S679" s="58"/>
      <c r="T679" s="58"/>
      <c r="U679" s="58"/>
      <c r="V679" s="58"/>
      <c r="W679" s="58"/>
      <c r="X679" s="58"/>
      <c r="Y679" s="58"/>
      <c r="Z679" s="58"/>
      <c r="AA679" s="58"/>
      <c r="AB679" s="58"/>
      <c r="AC679" s="58"/>
      <c r="AD679" s="58"/>
      <c r="AE679" s="58"/>
      <c r="AF679" s="58"/>
      <c r="AG679" s="58"/>
      <c r="AH679" s="58"/>
      <c r="AI679" s="58"/>
      <c r="AJ679" s="58"/>
      <c r="AK679" s="58"/>
      <c r="AL679" s="58"/>
      <c r="AM679" s="58"/>
      <c r="AN679" s="58"/>
      <c r="AO679" s="58"/>
      <c r="AP679" s="58"/>
      <c r="AQ679" s="58"/>
      <c r="AR679" s="58"/>
      <c r="AS679" s="58"/>
      <c r="AT679" s="58"/>
      <c r="AU679" s="58"/>
      <c r="AV679" s="58"/>
      <c r="AW679" s="58"/>
      <c r="AX679" s="58"/>
      <c r="AY679" s="58"/>
      <c r="AZ679" s="58"/>
      <c r="BA679" s="58"/>
      <c r="BB679" s="58"/>
      <c r="BC679" s="58"/>
      <c r="BD679" s="58"/>
      <c r="BE679" s="58"/>
      <c r="BF679" s="58"/>
      <c r="BG679" s="58"/>
      <c r="BH679" s="272"/>
      <c r="BI679" s="272"/>
      <c r="BJ679" s="272"/>
      <c r="BK679" s="272"/>
      <c r="BR679" s="390"/>
      <c r="BS679" s="385"/>
      <c r="BT679" s="385"/>
      <c r="BU679" s="385"/>
      <c r="BV679" s="385"/>
      <c r="BW679" s="385"/>
      <c r="BX679" s="385"/>
      <c r="BY679" s="385"/>
      <c r="BZ679" s="385"/>
      <c r="CA679" s="385"/>
      <c r="CB679" s="385"/>
      <c r="CC679" s="385"/>
      <c r="CD679" s="385"/>
      <c r="CE679" s="385"/>
      <c r="CF679" s="385"/>
      <c r="CG679" s="385"/>
      <c r="CH679" s="385"/>
      <c r="CI679" s="385"/>
      <c r="CJ679" s="385"/>
      <c r="CK679" s="385"/>
      <c r="CL679" s="385"/>
      <c r="CM679" s="385"/>
      <c r="CN679" s="385"/>
      <c r="CO679" s="385"/>
      <c r="CP679" s="386"/>
      <c r="CQ679" s="387"/>
      <c r="CR679" s="387"/>
      <c r="CS679" s="387"/>
      <c r="CT679" s="387"/>
      <c r="CU679" s="387"/>
      <c r="CV679" s="387"/>
      <c r="CW679" s="387"/>
      <c r="CX679" s="387"/>
      <c r="CY679" s="388"/>
      <c r="CZ679" s="386"/>
      <c r="DA679" s="387"/>
      <c r="DB679" s="387"/>
      <c r="DC679" s="387"/>
      <c r="DD679" s="387"/>
      <c r="DE679" s="387"/>
      <c r="DF679" s="387"/>
      <c r="DG679" s="387"/>
      <c r="DH679" s="387"/>
      <c r="DI679" s="388"/>
      <c r="DJ679" s="385"/>
      <c r="DK679" s="385"/>
      <c r="DL679" s="385"/>
      <c r="DM679" s="385"/>
      <c r="DN679" s="385"/>
      <c r="DO679" s="385"/>
      <c r="DP679" s="385"/>
      <c r="DQ679" s="385"/>
      <c r="DR679" s="385"/>
      <c r="DS679" s="385"/>
      <c r="DT679" s="385"/>
      <c r="DU679" s="385"/>
      <c r="DV679" s="385"/>
      <c r="DW679" s="385"/>
      <c r="DX679" s="385"/>
      <c r="DY679" s="389"/>
      <c r="DZ679" s="58"/>
      <c r="EA679" s="58"/>
      <c r="EE679" s="207"/>
      <c r="EF679" s="207"/>
      <c r="EG679" s="207"/>
      <c r="EH679" s="207"/>
      <c r="EI679" s="207"/>
      <c r="EJ679" s="207"/>
      <c r="EK679" s="207"/>
      <c r="EL679" s="207"/>
      <c r="EM679" s="207"/>
      <c r="EN679" s="207"/>
      <c r="EO679" s="207"/>
      <c r="EP679" s="207"/>
      <c r="EQ679" s="207"/>
      <c r="ER679" s="207"/>
      <c r="ES679" s="207"/>
      <c r="ET679" s="207"/>
      <c r="EU679" s="207"/>
      <c r="EV679" s="207"/>
      <c r="EW679" s="207"/>
      <c r="EX679" s="207"/>
      <c r="EY679" s="207"/>
      <c r="EZ679" s="207"/>
      <c r="FA679" s="207"/>
      <c r="FB679" s="207"/>
      <c r="FC679" s="207"/>
      <c r="FD679" s="207"/>
      <c r="FE679" s="207"/>
      <c r="FF679" s="207"/>
      <c r="FG679" s="207"/>
      <c r="FH679" s="207"/>
      <c r="FI679" s="207"/>
      <c r="FJ679" s="207"/>
      <c r="FK679" s="207"/>
      <c r="FL679" s="207"/>
      <c r="FM679" s="207"/>
      <c r="FN679" s="207"/>
      <c r="FO679" s="207"/>
      <c r="FP679" s="207"/>
      <c r="FQ679" s="207"/>
      <c r="FR679" s="207"/>
      <c r="FS679" s="207"/>
      <c r="FT679" s="207"/>
      <c r="FU679" s="207"/>
      <c r="FV679" s="207"/>
      <c r="FW679" s="207"/>
      <c r="FX679" s="207"/>
      <c r="FY679" s="207"/>
      <c r="FZ679" s="207"/>
      <c r="GA679" s="207"/>
      <c r="GB679" s="207"/>
      <c r="GC679" s="207"/>
      <c r="GD679" s="207"/>
      <c r="GE679" s="207"/>
      <c r="GF679" s="207"/>
      <c r="GG679" s="207"/>
      <c r="GH679" s="207"/>
      <c r="GI679" s="207"/>
      <c r="GJ679" s="207"/>
      <c r="GK679" s="207"/>
      <c r="GL679" s="207"/>
      <c r="GM679" s="207"/>
      <c r="GN679" s="242"/>
    </row>
    <row r="680" spans="2:196" ht="26.1" customHeight="1" x14ac:dyDescent="0.4">
      <c r="B680" s="58"/>
      <c r="C680" s="58"/>
      <c r="D680" s="58"/>
      <c r="E680" s="58"/>
      <c r="F680" s="58"/>
      <c r="G680" s="58"/>
      <c r="H680" s="58"/>
      <c r="I680" s="58"/>
      <c r="J680" s="58"/>
      <c r="K680" s="58"/>
      <c r="L680" s="58"/>
      <c r="M680" s="58"/>
      <c r="N680" s="58"/>
      <c r="O680" s="58"/>
      <c r="P680" s="58"/>
      <c r="Q680" s="58"/>
      <c r="R680" s="58"/>
      <c r="S680" s="58"/>
      <c r="T680" s="58"/>
      <c r="U680" s="58"/>
      <c r="V680" s="58"/>
      <c r="W680" s="58"/>
      <c r="X680" s="58"/>
      <c r="Y680" s="58"/>
      <c r="Z680" s="58"/>
      <c r="AA680" s="58"/>
      <c r="AB680" s="58"/>
      <c r="AC680" s="58"/>
      <c r="AD680" s="58"/>
      <c r="AE680" s="58"/>
      <c r="AF680" s="58"/>
      <c r="AG680" s="58"/>
      <c r="AH680" s="58"/>
      <c r="AI680" s="58"/>
      <c r="AJ680" s="58"/>
      <c r="AK680" s="58"/>
      <c r="AL680" s="58"/>
      <c r="AM680" s="58"/>
      <c r="AN680" s="58"/>
      <c r="AO680" s="58"/>
      <c r="AP680" s="58"/>
      <c r="AQ680" s="58"/>
      <c r="AR680" s="58"/>
      <c r="AS680" s="58"/>
      <c r="AT680" s="58"/>
      <c r="AU680" s="58"/>
      <c r="AV680" s="58"/>
      <c r="AW680" s="58"/>
      <c r="AX680" s="58"/>
      <c r="AY680" s="58"/>
      <c r="AZ680" s="58"/>
      <c r="BA680" s="58"/>
      <c r="BB680" s="58"/>
      <c r="BC680" s="58"/>
      <c r="BD680" s="58"/>
      <c r="BE680" s="58"/>
      <c r="BF680" s="58"/>
      <c r="BG680" s="58"/>
      <c r="BH680" s="58"/>
      <c r="BI680" s="58"/>
      <c r="BJ680" s="58"/>
      <c r="BK680" s="58"/>
      <c r="BR680" s="390"/>
      <c r="BS680" s="385"/>
      <c r="BT680" s="385"/>
      <c r="BU680" s="385"/>
      <c r="BV680" s="385"/>
      <c r="BW680" s="385"/>
      <c r="BX680" s="385"/>
      <c r="BY680" s="385"/>
      <c r="BZ680" s="385"/>
      <c r="CA680" s="385"/>
      <c r="CB680" s="385"/>
      <c r="CC680" s="385"/>
      <c r="CD680" s="385"/>
      <c r="CE680" s="385"/>
      <c r="CF680" s="385"/>
      <c r="CG680" s="385"/>
      <c r="CH680" s="385"/>
      <c r="CI680" s="385"/>
      <c r="CJ680" s="385"/>
      <c r="CK680" s="385"/>
      <c r="CL680" s="385"/>
      <c r="CM680" s="385"/>
      <c r="CN680" s="385"/>
      <c r="CO680" s="385"/>
      <c r="CP680" s="386"/>
      <c r="CQ680" s="387"/>
      <c r="CR680" s="387"/>
      <c r="CS680" s="387"/>
      <c r="CT680" s="387"/>
      <c r="CU680" s="387"/>
      <c r="CV680" s="387"/>
      <c r="CW680" s="387"/>
      <c r="CX680" s="387"/>
      <c r="CY680" s="388"/>
      <c r="CZ680" s="386"/>
      <c r="DA680" s="387"/>
      <c r="DB680" s="387"/>
      <c r="DC680" s="387"/>
      <c r="DD680" s="387"/>
      <c r="DE680" s="387"/>
      <c r="DF680" s="387"/>
      <c r="DG680" s="387"/>
      <c r="DH680" s="387"/>
      <c r="DI680" s="388"/>
      <c r="DJ680" s="385"/>
      <c r="DK680" s="385"/>
      <c r="DL680" s="385"/>
      <c r="DM680" s="385"/>
      <c r="DN680" s="385"/>
      <c r="DO680" s="385"/>
      <c r="DP680" s="385"/>
      <c r="DQ680" s="385"/>
      <c r="DR680" s="385"/>
      <c r="DS680" s="385"/>
      <c r="DT680" s="385"/>
      <c r="DU680" s="385"/>
      <c r="DV680" s="385"/>
      <c r="DW680" s="385"/>
      <c r="DX680" s="385"/>
      <c r="DY680" s="389"/>
      <c r="DZ680" s="58"/>
      <c r="EA680" s="58"/>
      <c r="EE680" s="207"/>
      <c r="EF680" s="207"/>
      <c r="EG680" s="207"/>
      <c r="EH680" s="207"/>
      <c r="EI680" s="207"/>
      <c r="EJ680" s="207"/>
      <c r="EK680" s="207"/>
      <c r="EL680" s="207"/>
      <c r="EM680" s="207"/>
      <c r="EN680" s="207"/>
      <c r="EO680" s="207"/>
      <c r="EP680" s="207"/>
      <c r="EQ680" s="207"/>
      <c r="ER680" s="207"/>
      <c r="ES680" s="207"/>
      <c r="ET680" s="207"/>
      <c r="EU680" s="207"/>
      <c r="EV680" s="207"/>
      <c r="EW680" s="207"/>
      <c r="EX680" s="207"/>
      <c r="EY680" s="207"/>
      <c r="EZ680" s="207"/>
      <c r="FA680" s="207"/>
      <c r="FB680" s="207"/>
      <c r="FC680" s="207"/>
      <c r="FD680" s="207"/>
      <c r="FE680" s="207"/>
      <c r="FF680" s="207"/>
      <c r="FG680" s="207"/>
      <c r="FH680" s="207"/>
      <c r="FI680" s="207"/>
      <c r="FJ680" s="207"/>
      <c r="FK680" s="207"/>
      <c r="FL680" s="207"/>
      <c r="FM680" s="207"/>
      <c r="FN680" s="207"/>
      <c r="FO680" s="207"/>
      <c r="FP680" s="207"/>
      <c r="FQ680" s="207"/>
      <c r="FR680" s="207"/>
      <c r="FS680" s="207"/>
      <c r="FT680" s="207"/>
      <c r="FU680" s="207"/>
      <c r="FV680" s="207"/>
      <c r="FW680" s="207"/>
      <c r="FX680" s="207"/>
      <c r="FY680" s="207"/>
      <c r="FZ680" s="207"/>
      <c r="GA680" s="207"/>
      <c r="GB680" s="207"/>
      <c r="GC680" s="207"/>
      <c r="GD680" s="207"/>
      <c r="GE680" s="207"/>
      <c r="GF680" s="207"/>
      <c r="GG680" s="207"/>
      <c r="GH680" s="207"/>
      <c r="GI680" s="207"/>
      <c r="GJ680" s="207"/>
      <c r="GK680" s="207"/>
      <c r="GL680" s="207"/>
      <c r="GM680" s="207"/>
      <c r="GN680" s="242"/>
    </row>
    <row r="681" spans="2:196" ht="26.1" customHeight="1" x14ac:dyDescent="0.4">
      <c r="B681" s="272"/>
      <c r="C681" s="272"/>
      <c r="D681" s="58"/>
      <c r="E681" s="58"/>
      <c r="F681" s="58"/>
      <c r="G681" s="58"/>
      <c r="H681" s="58"/>
      <c r="I681" s="58"/>
      <c r="J681" s="58"/>
      <c r="K681" s="58"/>
      <c r="L681" s="58"/>
      <c r="M681" s="58"/>
      <c r="N681" s="58"/>
      <c r="O681" s="58"/>
      <c r="P681" s="58"/>
      <c r="Q681" s="58"/>
      <c r="R681" s="58"/>
      <c r="S681" s="272"/>
      <c r="T681" s="58"/>
      <c r="U681" s="58"/>
      <c r="V681" s="58"/>
      <c r="W681" s="58"/>
      <c r="X681" s="58"/>
      <c r="Y681" s="58"/>
      <c r="Z681" s="58"/>
      <c r="AA681" s="58"/>
      <c r="AB681" s="58"/>
      <c r="AC681" s="58"/>
      <c r="AD681" s="58"/>
      <c r="AE681" s="58"/>
      <c r="AF681" s="272"/>
      <c r="AG681" s="58"/>
      <c r="AH681" s="58"/>
      <c r="AI681" s="58"/>
      <c r="AJ681" s="58"/>
      <c r="AK681" s="58"/>
      <c r="AL681" s="58"/>
      <c r="AM681" s="58"/>
      <c r="AN681" s="58"/>
      <c r="AO681" s="58"/>
      <c r="AP681" s="58"/>
      <c r="AQ681" s="58"/>
      <c r="AR681" s="58"/>
      <c r="AS681" s="272"/>
      <c r="AT681" s="58"/>
      <c r="AU681" s="58"/>
      <c r="AV681" s="58"/>
      <c r="AW681" s="58"/>
      <c r="AX681" s="58"/>
      <c r="AY681" s="58"/>
      <c r="AZ681" s="58"/>
      <c r="BA681" s="58"/>
      <c r="BB681" s="58"/>
      <c r="BC681" s="58"/>
      <c r="BD681" s="58"/>
      <c r="BE681" s="58"/>
      <c r="BF681" s="58"/>
      <c r="BG681" s="58"/>
      <c r="BH681" s="58"/>
      <c r="BI681" s="58"/>
      <c r="BJ681" s="58"/>
      <c r="BK681" s="58"/>
      <c r="BR681" s="390"/>
      <c r="BS681" s="385"/>
      <c r="BT681" s="385"/>
      <c r="BU681" s="385"/>
      <c r="BV681" s="385"/>
      <c r="BW681" s="385"/>
      <c r="BX681" s="385"/>
      <c r="BY681" s="385"/>
      <c r="BZ681" s="385"/>
      <c r="CA681" s="385"/>
      <c r="CB681" s="385"/>
      <c r="CC681" s="385"/>
      <c r="CD681" s="385"/>
      <c r="CE681" s="385"/>
      <c r="CF681" s="385"/>
      <c r="CG681" s="385"/>
      <c r="CH681" s="385"/>
      <c r="CI681" s="385"/>
      <c r="CJ681" s="385"/>
      <c r="CK681" s="385"/>
      <c r="CL681" s="385"/>
      <c r="CM681" s="385"/>
      <c r="CN681" s="385"/>
      <c r="CO681" s="385"/>
      <c r="CP681" s="386"/>
      <c r="CQ681" s="387"/>
      <c r="CR681" s="387"/>
      <c r="CS681" s="387"/>
      <c r="CT681" s="387"/>
      <c r="CU681" s="387"/>
      <c r="CV681" s="387"/>
      <c r="CW681" s="387"/>
      <c r="CX681" s="387"/>
      <c r="CY681" s="388"/>
      <c r="CZ681" s="386"/>
      <c r="DA681" s="387"/>
      <c r="DB681" s="387"/>
      <c r="DC681" s="387"/>
      <c r="DD681" s="387"/>
      <c r="DE681" s="387"/>
      <c r="DF681" s="387"/>
      <c r="DG681" s="387"/>
      <c r="DH681" s="387"/>
      <c r="DI681" s="388"/>
      <c r="DJ681" s="385"/>
      <c r="DK681" s="385"/>
      <c r="DL681" s="385"/>
      <c r="DM681" s="385"/>
      <c r="DN681" s="385"/>
      <c r="DO681" s="385"/>
      <c r="DP681" s="385"/>
      <c r="DQ681" s="385"/>
      <c r="DR681" s="385"/>
      <c r="DS681" s="385"/>
      <c r="DT681" s="385"/>
      <c r="DU681" s="385"/>
      <c r="DV681" s="385"/>
      <c r="DW681" s="385"/>
      <c r="DX681" s="385"/>
      <c r="DY681" s="389"/>
      <c r="DZ681" s="58"/>
      <c r="EA681" s="58"/>
      <c r="EE681" s="207"/>
      <c r="EF681" s="207"/>
      <c r="EG681" s="207"/>
      <c r="EH681" s="207"/>
      <c r="EI681" s="207"/>
      <c r="EJ681" s="207"/>
      <c r="EK681" s="207"/>
      <c r="EL681" s="207"/>
      <c r="EM681" s="207"/>
      <c r="EN681" s="207"/>
      <c r="EO681" s="207"/>
      <c r="EP681" s="207"/>
      <c r="EQ681" s="207"/>
      <c r="ER681" s="207"/>
      <c r="ES681" s="207"/>
      <c r="ET681" s="207"/>
      <c r="EU681" s="207"/>
      <c r="EV681" s="207"/>
      <c r="EW681" s="207"/>
      <c r="EX681" s="207"/>
      <c r="EY681" s="207"/>
      <c r="EZ681" s="207"/>
      <c r="FA681" s="207"/>
      <c r="FB681" s="207"/>
      <c r="FC681" s="207"/>
      <c r="FD681" s="207"/>
      <c r="FE681" s="207"/>
      <c r="FF681" s="207"/>
      <c r="FG681" s="207"/>
      <c r="FH681" s="207"/>
      <c r="FI681" s="207"/>
      <c r="FJ681" s="207"/>
      <c r="FK681" s="207"/>
      <c r="FL681" s="207"/>
      <c r="FM681" s="207"/>
      <c r="FN681" s="207"/>
      <c r="FO681" s="207"/>
      <c r="FP681" s="207"/>
      <c r="FQ681" s="207"/>
      <c r="FR681" s="207"/>
      <c r="FS681" s="207"/>
      <c r="FT681" s="207"/>
      <c r="FU681" s="207"/>
      <c r="FV681" s="207"/>
      <c r="FW681" s="207"/>
      <c r="FX681" s="207"/>
      <c r="FY681" s="207"/>
      <c r="FZ681" s="207"/>
      <c r="GA681" s="207"/>
      <c r="GB681" s="207"/>
      <c r="GC681" s="207"/>
      <c r="GD681" s="207"/>
      <c r="GE681" s="207"/>
      <c r="GF681" s="207"/>
      <c r="GG681" s="207"/>
      <c r="GH681" s="207"/>
      <c r="GI681" s="207"/>
      <c r="GJ681" s="207"/>
      <c r="GK681" s="207"/>
      <c r="GL681" s="207"/>
      <c r="GM681" s="207"/>
      <c r="GN681" s="242"/>
    </row>
    <row r="682" spans="2:196" ht="26.1" customHeight="1" x14ac:dyDescent="0.4">
      <c r="B682" s="272"/>
      <c r="C682" s="272"/>
      <c r="D682" s="58"/>
      <c r="E682" s="58"/>
      <c r="F682" s="58"/>
      <c r="G682" s="58"/>
      <c r="H682" s="58"/>
      <c r="I682" s="58"/>
      <c r="J682" s="58"/>
      <c r="K682" s="58"/>
      <c r="L682" s="58"/>
      <c r="M682" s="58"/>
      <c r="N682" s="58"/>
      <c r="O682" s="58"/>
      <c r="P682" s="58"/>
      <c r="Q682" s="58"/>
      <c r="R682" s="58"/>
      <c r="S682" s="272"/>
      <c r="T682" s="58"/>
      <c r="U682" s="58"/>
      <c r="V682" s="58"/>
      <c r="W682" s="58"/>
      <c r="X682" s="58"/>
      <c r="Y682" s="58"/>
      <c r="Z682" s="58"/>
      <c r="AA682" s="58"/>
      <c r="AB682" s="58"/>
      <c r="AC682" s="58"/>
      <c r="AD682" s="58"/>
      <c r="AE682" s="58"/>
      <c r="AF682" s="272"/>
      <c r="AG682" s="58"/>
      <c r="AH682" s="58"/>
      <c r="AI682" s="58"/>
      <c r="AJ682" s="58"/>
      <c r="AK682" s="58"/>
      <c r="AL682" s="58"/>
      <c r="AM682" s="58"/>
      <c r="AN682" s="58"/>
      <c r="AO682" s="58"/>
      <c r="AP682" s="58"/>
      <c r="AQ682" s="58"/>
      <c r="AR682" s="58"/>
      <c r="AS682" s="272"/>
      <c r="AT682" s="58"/>
      <c r="AU682" s="58"/>
      <c r="AV682" s="58"/>
      <c r="AW682" s="58"/>
      <c r="AX682" s="58"/>
      <c r="AY682" s="58"/>
      <c r="AZ682" s="58"/>
      <c r="BA682" s="58"/>
      <c r="BB682" s="58"/>
      <c r="BC682" s="58"/>
      <c r="BD682" s="58"/>
      <c r="BE682" s="58"/>
      <c r="BF682" s="58"/>
      <c r="BG682" s="58"/>
      <c r="BH682" s="58"/>
      <c r="BI682" s="58"/>
      <c r="BJ682" s="58"/>
      <c r="BK682" s="58"/>
      <c r="BR682" s="390"/>
      <c r="BS682" s="385"/>
      <c r="BT682" s="385"/>
      <c r="BU682" s="385"/>
      <c r="BV682" s="385"/>
      <c r="BW682" s="385"/>
      <c r="BX682" s="385"/>
      <c r="BY682" s="385"/>
      <c r="BZ682" s="385"/>
      <c r="CA682" s="385"/>
      <c r="CB682" s="385"/>
      <c r="CC682" s="385"/>
      <c r="CD682" s="385"/>
      <c r="CE682" s="385"/>
      <c r="CF682" s="385"/>
      <c r="CG682" s="385"/>
      <c r="CH682" s="385"/>
      <c r="CI682" s="385"/>
      <c r="CJ682" s="385"/>
      <c r="CK682" s="385"/>
      <c r="CL682" s="385"/>
      <c r="CM682" s="385"/>
      <c r="CN682" s="385"/>
      <c r="CO682" s="385"/>
      <c r="CP682" s="386"/>
      <c r="CQ682" s="387"/>
      <c r="CR682" s="387"/>
      <c r="CS682" s="387"/>
      <c r="CT682" s="387"/>
      <c r="CU682" s="387"/>
      <c r="CV682" s="387"/>
      <c r="CW682" s="387"/>
      <c r="CX682" s="387"/>
      <c r="CY682" s="388"/>
      <c r="CZ682" s="386"/>
      <c r="DA682" s="387"/>
      <c r="DB682" s="387"/>
      <c r="DC682" s="387"/>
      <c r="DD682" s="387"/>
      <c r="DE682" s="387"/>
      <c r="DF682" s="387"/>
      <c r="DG682" s="387"/>
      <c r="DH682" s="387"/>
      <c r="DI682" s="388"/>
      <c r="DJ682" s="385"/>
      <c r="DK682" s="385"/>
      <c r="DL682" s="385"/>
      <c r="DM682" s="385"/>
      <c r="DN682" s="385"/>
      <c r="DO682" s="385"/>
      <c r="DP682" s="385"/>
      <c r="DQ682" s="385"/>
      <c r="DR682" s="385"/>
      <c r="DS682" s="385"/>
      <c r="DT682" s="385"/>
      <c r="DU682" s="385"/>
      <c r="DV682" s="385"/>
      <c r="DW682" s="385"/>
      <c r="DX682" s="385"/>
      <c r="DY682" s="389"/>
      <c r="DZ682" s="58"/>
      <c r="EA682" s="58"/>
      <c r="EE682" s="207"/>
      <c r="EF682" s="207"/>
      <c r="EG682" s="207"/>
      <c r="EH682" s="207"/>
      <c r="EI682" s="207"/>
      <c r="EJ682" s="207"/>
      <c r="EK682" s="207"/>
      <c r="EL682" s="207"/>
      <c r="EM682" s="207"/>
      <c r="EN682" s="207"/>
      <c r="EO682" s="207"/>
      <c r="EP682" s="207"/>
      <c r="EQ682" s="207"/>
      <c r="ER682" s="207"/>
      <c r="ES682" s="207"/>
      <c r="ET682" s="207"/>
      <c r="EU682" s="207"/>
      <c r="EV682" s="207"/>
      <c r="EW682" s="207"/>
      <c r="EX682" s="207"/>
      <c r="EY682" s="207"/>
      <c r="EZ682" s="207"/>
      <c r="FA682" s="207"/>
      <c r="FB682" s="207"/>
      <c r="FC682" s="207"/>
      <c r="FD682" s="207"/>
      <c r="FE682" s="207"/>
      <c r="FF682" s="207"/>
      <c r="FG682" s="207"/>
      <c r="FH682" s="207"/>
      <c r="FI682" s="207"/>
      <c r="FJ682" s="207"/>
      <c r="FK682" s="207"/>
      <c r="FL682" s="207"/>
      <c r="FM682" s="207"/>
      <c r="FN682" s="207"/>
      <c r="FO682" s="207"/>
      <c r="FP682" s="207"/>
      <c r="FQ682" s="207"/>
      <c r="FR682" s="207"/>
      <c r="FS682" s="207"/>
      <c r="FT682" s="207"/>
      <c r="FU682" s="207"/>
      <c r="FV682" s="207"/>
      <c r="FW682" s="207"/>
      <c r="FX682" s="207"/>
      <c r="FY682" s="207"/>
      <c r="FZ682" s="207"/>
      <c r="GA682" s="207"/>
      <c r="GB682" s="207"/>
      <c r="GC682" s="207"/>
      <c r="GD682" s="207"/>
      <c r="GE682" s="207"/>
      <c r="GF682" s="207"/>
      <c r="GG682" s="207"/>
      <c r="GH682" s="207"/>
      <c r="GI682" s="207"/>
      <c r="GJ682" s="207"/>
      <c r="GK682" s="207"/>
      <c r="GL682" s="207"/>
      <c r="GM682" s="207"/>
      <c r="GN682" s="242"/>
    </row>
    <row r="683" spans="2:196" ht="26.1" customHeight="1" x14ac:dyDescent="0.4">
      <c r="B683" s="272"/>
      <c r="C683" s="272"/>
      <c r="D683" s="58"/>
      <c r="E683" s="58"/>
      <c r="F683" s="58"/>
      <c r="G683" s="58"/>
      <c r="H683" s="58"/>
      <c r="I683" s="58"/>
      <c r="J683" s="58"/>
      <c r="K683" s="58"/>
      <c r="L683" s="58"/>
      <c r="M683" s="58"/>
      <c r="N683" s="58"/>
      <c r="O683" s="58"/>
      <c r="P683" s="58"/>
      <c r="Q683" s="58"/>
      <c r="R683" s="58"/>
      <c r="S683" s="272"/>
      <c r="T683" s="58"/>
      <c r="U683" s="58"/>
      <c r="V683" s="58"/>
      <c r="W683" s="58"/>
      <c r="X683" s="58"/>
      <c r="Y683" s="58"/>
      <c r="Z683" s="58"/>
      <c r="AA683" s="58"/>
      <c r="AB683" s="58"/>
      <c r="AC683" s="58"/>
      <c r="AD683" s="58"/>
      <c r="AE683" s="58"/>
      <c r="AF683" s="272"/>
      <c r="AG683" s="58"/>
      <c r="AH683" s="58"/>
      <c r="AI683" s="58"/>
      <c r="AJ683" s="58"/>
      <c r="AK683" s="58"/>
      <c r="AL683" s="58"/>
      <c r="AM683" s="58"/>
      <c r="AN683" s="58"/>
      <c r="AO683" s="58"/>
      <c r="AP683" s="58"/>
      <c r="AQ683" s="58"/>
      <c r="AR683" s="58"/>
      <c r="AS683" s="272"/>
      <c r="AT683" s="58"/>
      <c r="AU683" s="58"/>
      <c r="AV683" s="58"/>
      <c r="AW683" s="58"/>
      <c r="AX683" s="58"/>
      <c r="AY683" s="58"/>
      <c r="AZ683" s="58"/>
      <c r="BA683" s="58"/>
      <c r="BB683" s="58"/>
      <c r="BC683" s="58"/>
      <c r="BD683" s="58"/>
      <c r="BE683" s="58"/>
      <c r="BF683" s="58"/>
      <c r="BG683" s="58"/>
      <c r="BH683" s="58"/>
      <c r="BI683" s="58"/>
      <c r="BJ683" s="58"/>
      <c r="BK683" s="58"/>
      <c r="BR683" s="390"/>
      <c r="BS683" s="385"/>
      <c r="BT683" s="385"/>
      <c r="BU683" s="385"/>
      <c r="BV683" s="385"/>
      <c r="BW683" s="385"/>
      <c r="BX683" s="385"/>
      <c r="BY683" s="385"/>
      <c r="BZ683" s="385"/>
      <c r="CA683" s="385"/>
      <c r="CB683" s="385"/>
      <c r="CC683" s="385"/>
      <c r="CD683" s="385"/>
      <c r="CE683" s="385"/>
      <c r="CF683" s="385"/>
      <c r="CG683" s="385"/>
      <c r="CH683" s="385"/>
      <c r="CI683" s="385"/>
      <c r="CJ683" s="385"/>
      <c r="CK683" s="385"/>
      <c r="CL683" s="385"/>
      <c r="CM683" s="385"/>
      <c r="CN683" s="385"/>
      <c r="CO683" s="385"/>
      <c r="CP683" s="386"/>
      <c r="CQ683" s="387"/>
      <c r="CR683" s="387"/>
      <c r="CS683" s="387"/>
      <c r="CT683" s="387"/>
      <c r="CU683" s="387"/>
      <c r="CV683" s="387"/>
      <c r="CW683" s="387"/>
      <c r="CX683" s="387"/>
      <c r="CY683" s="388"/>
      <c r="CZ683" s="386"/>
      <c r="DA683" s="387"/>
      <c r="DB683" s="387"/>
      <c r="DC683" s="387"/>
      <c r="DD683" s="387"/>
      <c r="DE683" s="387"/>
      <c r="DF683" s="387"/>
      <c r="DG683" s="387"/>
      <c r="DH683" s="387"/>
      <c r="DI683" s="388"/>
      <c r="DJ683" s="385"/>
      <c r="DK683" s="385"/>
      <c r="DL683" s="385"/>
      <c r="DM683" s="385"/>
      <c r="DN683" s="385"/>
      <c r="DO683" s="385"/>
      <c r="DP683" s="385"/>
      <c r="DQ683" s="385"/>
      <c r="DR683" s="385"/>
      <c r="DS683" s="385"/>
      <c r="DT683" s="385"/>
      <c r="DU683" s="385"/>
      <c r="DV683" s="385"/>
      <c r="DW683" s="385"/>
      <c r="DX683" s="385"/>
      <c r="DY683" s="389"/>
      <c r="DZ683" s="58"/>
      <c r="EA683" s="58"/>
      <c r="EE683" s="207"/>
      <c r="EF683" s="207"/>
      <c r="EG683" s="207"/>
      <c r="EH683" s="207"/>
      <c r="EI683" s="207"/>
      <c r="EJ683" s="207"/>
      <c r="EK683" s="207"/>
      <c r="EL683" s="207"/>
      <c r="EM683" s="207"/>
      <c r="EN683" s="207"/>
      <c r="EO683" s="207"/>
      <c r="EP683" s="207"/>
      <c r="EQ683" s="207"/>
      <c r="ER683" s="207"/>
      <c r="ES683" s="207"/>
      <c r="ET683" s="207"/>
      <c r="EU683" s="207"/>
      <c r="EV683" s="207"/>
      <c r="EW683" s="207"/>
      <c r="EX683" s="207"/>
      <c r="EY683" s="207"/>
      <c r="EZ683" s="207"/>
      <c r="FA683" s="207"/>
      <c r="FB683" s="207"/>
      <c r="FC683" s="207"/>
      <c r="FD683" s="207"/>
      <c r="FE683" s="207"/>
      <c r="FF683" s="207"/>
      <c r="FG683" s="207"/>
      <c r="FH683" s="207"/>
      <c r="FI683" s="207"/>
      <c r="FJ683" s="207"/>
      <c r="FK683" s="207"/>
      <c r="FL683" s="207"/>
      <c r="FM683" s="207"/>
      <c r="FN683" s="207"/>
      <c r="FO683" s="207"/>
      <c r="FP683" s="207"/>
      <c r="FQ683" s="207"/>
      <c r="FR683" s="207"/>
      <c r="FS683" s="207"/>
      <c r="FT683" s="207"/>
      <c r="FU683" s="207"/>
      <c r="FV683" s="207"/>
      <c r="FW683" s="207"/>
      <c r="FX683" s="207"/>
      <c r="FY683" s="207"/>
      <c r="FZ683" s="207"/>
      <c r="GA683" s="207"/>
      <c r="GB683" s="207"/>
      <c r="GC683" s="207"/>
      <c r="GD683" s="207"/>
      <c r="GE683" s="207"/>
      <c r="GF683" s="207"/>
      <c r="GG683" s="207"/>
      <c r="GH683" s="207"/>
      <c r="GI683" s="207"/>
      <c r="GJ683" s="207"/>
      <c r="GK683" s="207"/>
      <c r="GL683" s="207"/>
      <c r="GM683" s="207"/>
      <c r="GN683" s="242"/>
    </row>
    <row r="684" spans="2:196" ht="26.1" customHeight="1" x14ac:dyDescent="0.4">
      <c r="B684" s="272"/>
      <c r="C684" s="272"/>
      <c r="D684" s="58"/>
      <c r="E684" s="58"/>
      <c r="F684" s="58"/>
      <c r="G684" s="58"/>
      <c r="H684" s="58"/>
      <c r="I684" s="58"/>
      <c r="J684" s="58"/>
      <c r="K684" s="58"/>
      <c r="L684" s="58"/>
      <c r="M684" s="58"/>
      <c r="N684" s="58"/>
      <c r="O684" s="58"/>
      <c r="P684" s="58"/>
      <c r="Q684" s="58"/>
      <c r="R684" s="58"/>
      <c r="S684" s="272"/>
      <c r="T684" s="58"/>
      <c r="U684" s="58"/>
      <c r="V684" s="58"/>
      <c r="W684" s="58"/>
      <c r="X684" s="58"/>
      <c r="Y684" s="58"/>
      <c r="Z684" s="58"/>
      <c r="AA684" s="58"/>
      <c r="AB684" s="58"/>
      <c r="AC684" s="58"/>
      <c r="AD684" s="58"/>
      <c r="AE684" s="58"/>
      <c r="AF684" s="272"/>
      <c r="AG684" s="58"/>
      <c r="AH684" s="58"/>
      <c r="AI684" s="58"/>
      <c r="AJ684" s="58"/>
      <c r="AK684" s="58"/>
      <c r="AL684" s="58"/>
      <c r="AM684" s="58"/>
      <c r="AN684" s="58"/>
      <c r="AO684" s="58"/>
      <c r="AP684" s="58"/>
      <c r="AQ684" s="58"/>
      <c r="AR684" s="58"/>
      <c r="AS684" s="272"/>
      <c r="AT684" s="58"/>
      <c r="AU684" s="58"/>
      <c r="AV684" s="58"/>
      <c r="AW684" s="58"/>
      <c r="AX684" s="58"/>
      <c r="AY684" s="58"/>
      <c r="AZ684" s="58"/>
      <c r="BA684" s="58"/>
      <c r="BB684" s="58"/>
      <c r="BC684" s="58"/>
      <c r="BD684" s="58"/>
      <c r="BE684" s="58"/>
      <c r="BF684" s="58"/>
      <c r="BG684" s="58"/>
      <c r="BH684" s="58"/>
      <c r="BI684" s="58"/>
      <c r="BJ684" s="58"/>
      <c r="BK684" s="58"/>
      <c r="BR684" s="390"/>
      <c r="BS684" s="385"/>
      <c r="BT684" s="385"/>
      <c r="BU684" s="385"/>
      <c r="BV684" s="385"/>
      <c r="BW684" s="385"/>
      <c r="BX684" s="385"/>
      <c r="BY684" s="385"/>
      <c r="BZ684" s="385"/>
      <c r="CA684" s="385"/>
      <c r="CB684" s="385"/>
      <c r="CC684" s="385"/>
      <c r="CD684" s="385"/>
      <c r="CE684" s="385"/>
      <c r="CF684" s="385"/>
      <c r="CG684" s="385"/>
      <c r="CH684" s="385"/>
      <c r="CI684" s="385"/>
      <c r="CJ684" s="385"/>
      <c r="CK684" s="385"/>
      <c r="CL684" s="385"/>
      <c r="CM684" s="385"/>
      <c r="CN684" s="385"/>
      <c r="CO684" s="385"/>
      <c r="CP684" s="386"/>
      <c r="CQ684" s="387"/>
      <c r="CR684" s="387"/>
      <c r="CS684" s="387"/>
      <c r="CT684" s="387"/>
      <c r="CU684" s="387"/>
      <c r="CV684" s="387"/>
      <c r="CW684" s="387"/>
      <c r="CX684" s="387"/>
      <c r="CY684" s="388"/>
      <c r="CZ684" s="386"/>
      <c r="DA684" s="387"/>
      <c r="DB684" s="387"/>
      <c r="DC684" s="387"/>
      <c r="DD684" s="387"/>
      <c r="DE684" s="387"/>
      <c r="DF684" s="387"/>
      <c r="DG684" s="387"/>
      <c r="DH684" s="387"/>
      <c r="DI684" s="388"/>
      <c r="DJ684" s="385"/>
      <c r="DK684" s="385"/>
      <c r="DL684" s="385"/>
      <c r="DM684" s="385"/>
      <c r="DN684" s="385"/>
      <c r="DO684" s="385"/>
      <c r="DP684" s="385"/>
      <c r="DQ684" s="385"/>
      <c r="DR684" s="385"/>
      <c r="DS684" s="385"/>
      <c r="DT684" s="385"/>
      <c r="DU684" s="385"/>
      <c r="DV684" s="385"/>
      <c r="DW684" s="385"/>
      <c r="DX684" s="385"/>
      <c r="DY684" s="389"/>
      <c r="DZ684" s="58"/>
      <c r="EA684" s="58"/>
      <c r="EE684" s="207"/>
      <c r="EF684" s="207"/>
      <c r="EG684" s="207"/>
      <c r="EH684" s="207"/>
      <c r="EI684" s="207"/>
      <c r="EJ684" s="207"/>
      <c r="EK684" s="207"/>
      <c r="EL684" s="207"/>
      <c r="EM684" s="207"/>
      <c r="EN684" s="207"/>
      <c r="EO684" s="207"/>
      <c r="EP684" s="207"/>
      <c r="EQ684" s="207"/>
      <c r="ER684" s="207"/>
      <c r="ES684" s="207"/>
      <c r="ET684" s="207"/>
      <c r="EU684" s="207"/>
      <c r="EV684" s="207"/>
      <c r="EW684" s="207"/>
      <c r="EX684" s="207"/>
      <c r="EY684" s="207"/>
      <c r="EZ684" s="207"/>
      <c r="FA684" s="207"/>
      <c r="FB684" s="207"/>
      <c r="FC684" s="207"/>
      <c r="FD684" s="207"/>
      <c r="FE684" s="207"/>
      <c r="FF684" s="207"/>
      <c r="FG684" s="207"/>
      <c r="FH684" s="207"/>
      <c r="FI684" s="207"/>
      <c r="FJ684" s="207"/>
      <c r="FK684" s="207"/>
      <c r="FL684" s="207"/>
      <c r="FM684" s="207"/>
      <c r="FN684" s="207"/>
      <c r="FO684" s="207"/>
      <c r="FP684" s="207"/>
      <c r="FQ684" s="207"/>
      <c r="FR684" s="207"/>
      <c r="FS684" s="207"/>
      <c r="FT684" s="207"/>
      <c r="FU684" s="207"/>
      <c r="FV684" s="207"/>
      <c r="FW684" s="207"/>
      <c r="FX684" s="207"/>
      <c r="FY684" s="207"/>
      <c r="FZ684" s="207"/>
      <c r="GA684" s="207"/>
      <c r="GB684" s="207"/>
      <c r="GC684" s="207"/>
      <c r="GD684" s="207"/>
      <c r="GE684" s="207"/>
      <c r="GF684" s="207"/>
      <c r="GG684" s="207"/>
      <c r="GH684" s="207"/>
      <c r="GI684" s="207"/>
      <c r="GJ684" s="207"/>
      <c r="GK684" s="207"/>
      <c r="GL684" s="207"/>
      <c r="GM684" s="207"/>
      <c r="GN684" s="242"/>
    </row>
    <row r="685" spans="2:196" ht="26.1" customHeight="1" x14ac:dyDescent="0.4">
      <c r="B685" s="272"/>
      <c r="C685" s="272"/>
      <c r="D685" s="58"/>
      <c r="E685" s="58"/>
      <c r="F685" s="58"/>
      <c r="G685" s="58"/>
      <c r="H685" s="58"/>
      <c r="I685" s="58"/>
      <c r="J685" s="58"/>
      <c r="K685" s="58"/>
      <c r="L685" s="58"/>
      <c r="M685" s="58"/>
      <c r="N685" s="58"/>
      <c r="O685" s="58"/>
      <c r="P685" s="58"/>
      <c r="Q685" s="58"/>
      <c r="R685" s="58"/>
      <c r="S685" s="272"/>
      <c r="T685" s="58"/>
      <c r="U685" s="58"/>
      <c r="V685" s="58"/>
      <c r="W685" s="58"/>
      <c r="X685" s="58"/>
      <c r="Y685" s="58"/>
      <c r="Z685" s="58"/>
      <c r="AA685" s="58"/>
      <c r="AB685" s="58"/>
      <c r="AC685" s="58"/>
      <c r="AD685" s="58"/>
      <c r="AE685" s="58"/>
      <c r="AF685" s="272"/>
      <c r="AG685" s="58"/>
      <c r="AH685" s="58"/>
      <c r="AI685" s="58"/>
      <c r="AJ685" s="58"/>
      <c r="AK685" s="58"/>
      <c r="AL685" s="58"/>
      <c r="AM685" s="58"/>
      <c r="AN685" s="58"/>
      <c r="AO685" s="58"/>
      <c r="AP685" s="58"/>
      <c r="AQ685" s="58"/>
      <c r="AR685" s="58"/>
      <c r="AS685" s="272"/>
      <c r="AT685" s="58"/>
      <c r="AU685" s="58"/>
      <c r="AV685" s="58"/>
      <c r="AW685" s="58"/>
      <c r="AX685" s="58"/>
      <c r="AY685" s="58"/>
      <c r="AZ685" s="58"/>
      <c r="BA685" s="58"/>
      <c r="BB685" s="58"/>
      <c r="BC685" s="58"/>
      <c r="BD685" s="58"/>
      <c r="BE685" s="58"/>
      <c r="BF685" s="58"/>
      <c r="BG685" s="58"/>
      <c r="BH685" s="58"/>
      <c r="BI685" s="58"/>
      <c r="BJ685" s="58"/>
      <c r="BK685" s="58"/>
      <c r="BR685" s="390"/>
      <c r="BS685" s="385"/>
      <c r="BT685" s="385"/>
      <c r="BU685" s="385"/>
      <c r="BV685" s="385"/>
      <c r="BW685" s="385"/>
      <c r="BX685" s="385"/>
      <c r="BY685" s="385"/>
      <c r="BZ685" s="385"/>
      <c r="CA685" s="385"/>
      <c r="CB685" s="385"/>
      <c r="CC685" s="385"/>
      <c r="CD685" s="385"/>
      <c r="CE685" s="385"/>
      <c r="CF685" s="385"/>
      <c r="CG685" s="385"/>
      <c r="CH685" s="385"/>
      <c r="CI685" s="385"/>
      <c r="CJ685" s="385"/>
      <c r="CK685" s="385"/>
      <c r="CL685" s="385"/>
      <c r="CM685" s="385"/>
      <c r="CN685" s="385"/>
      <c r="CO685" s="385"/>
      <c r="CP685" s="386"/>
      <c r="CQ685" s="387"/>
      <c r="CR685" s="387"/>
      <c r="CS685" s="387"/>
      <c r="CT685" s="387"/>
      <c r="CU685" s="387"/>
      <c r="CV685" s="387"/>
      <c r="CW685" s="387"/>
      <c r="CX685" s="387"/>
      <c r="CY685" s="388"/>
      <c r="CZ685" s="386"/>
      <c r="DA685" s="387"/>
      <c r="DB685" s="387"/>
      <c r="DC685" s="387"/>
      <c r="DD685" s="387"/>
      <c r="DE685" s="387"/>
      <c r="DF685" s="387"/>
      <c r="DG685" s="387"/>
      <c r="DH685" s="387"/>
      <c r="DI685" s="388"/>
      <c r="DJ685" s="385"/>
      <c r="DK685" s="385"/>
      <c r="DL685" s="385"/>
      <c r="DM685" s="385"/>
      <c r="DN685" s="385"/>
      <c r="DO685" s="385"/>
      <c r="DP685" s="385"/>
      <c r="DQ685" s="385"/>
      <c r="DR685" s="385"/>
      <c r="DS685" s="385"/>
      <c r="DT685" s="385"/>
      <c r="DU685" s="385"/>
      <c r="DV685" s="385"/>
      <c r="DW685" s="385"/>
      <c r="DX685" s="385"/>
      <c r="DY685" s="389"/>
      <c r="DZ685" s="58"/>
      <c r="EA685" s="58"/>
      <c r="EE685" s="207"/>
      <c r="EF685" s="207"/>
      <c r="EG685" s="207"/>
      <c r="EH685" s="207"/>
      <c r="EI685" s="207"/>
      <c r="EJ685" s="207"/>
      <c r="EK685" s="207"/>
      <c r="EL685" s="207"/>
      <c r="EM685" s="207"/>
      <c r="EN685" s="207"/>
      <c r="EO685" s="207"/>
      <c r="EP685" s="207"/>
      <c r="EQ685" s="207"/>
      <c r="ER685" s="207"/>
      <c r="ES685" s="207"/>
      <c r="ET685" s="207"/>
      <c r="EU685" s="207"/>
      <c r="EV685" s="207"/>
      <c r="EW685" s="207"/>
      <c r="EX685" s="207"/>
      <c r="EY685" s="207"/>
      <c r="EZ685" s="207"/>
      <c r="FA685" s="207"/>
      <c r="FB685" s="207"/>
      <c r="FC685" s="207"/>
      <c r="FD685" s="207"/>
      <c r="FE685" s="207"/>
      <c r="FF685" s="207"/>
      <c r="FG685" s="207"/>
      <c r="FH685" s="207"/>
      <c r="FI685" s="207"/>
      <c r="FJ685" s="207"/>
      <c r="FK685" s="207"/>
      <c r="FL685" s="207"/>
      <c r="FM685" s="207"/>
      <c r="FN685" s="207"/>
      <c r="FO685" s="207"/>
      <c r="FP685" s="207"/>
      <c r="FQ685" s="207"/>
      <c r="FR685" s="207"/>
      <c r="FS685" s="207"/>
      <c r="FT685" s="207"/>
      <c r="FU685" s="207"/>
      <c r="FV685" s="207"/>
      <c r="FW685" s="207"/>
      <c r="FX685" s="207"/>
      <c r="FY685" s="207"/>
      <c r="FZ685" s="207"/>
      <c r="GA685" s="207"/>
      <c r="GB685" s="207"/>
      <c r="GC685" s="207"/>
      <c r="GD685" s="207"/>
      <c r="GE685" s="207"/>
      <c r="GF685" s="207"/>
      <c r="GG685" s="207"/>
      <c r="GH685" s="207"/>
      <c r="GI685" s="207"/>
      <c r="GJ685" s="207"/>
      <c r="GK685" s="207"/>
      <c r="GL685" s="207"/>
      <c r="GM685" s="207"/>
      <c r="GN685" s="242"/>
    </row>
    <row r="686" spans="2:196" ht="26.1" customHeight="1" x14ac:dyDescent="0.4">
      <c r="B686" s="272"/>
      <c r="C686" s="272"/>
      <c r="D686" s="58"/>
      <c r="E686" s="58"/>
      <c r="F686" s="58"/>
      <c r="G686" s="58"/>
      <c r="H686" s="58"/>
      <c r="I686" s="58"/>
      <c r="J686" s="58"/>
      <c r="K686" s="58"/>
      <c r="L686" s="58"/>
      <c r="M686" s="58"/>
      <c r="N686" s="58"/>
      <c r="O686" s="58"/>
      <c r="P686" s="58"/>
      <c r="Q686" s="58"/>
      <c r="R686" s="58"/>
      <c r="S686" s="272"/>
      <c r="T686" s="58"/>
      <c r="U686" s="58"/>
      <c r="V686" s="58"/>
      <c r="W686" s="58"/>
      <c r="X686" s="58"/>
      <c r="Y686" s="58"/>
      <c r="Z686" s="58"/>
      <c r="AA686" s="58"/>
      <c r="AB686" s="58"/>
      <c r="AC686" s="58"/>
      <c r="AD686" s="58"/>
      <c r="AE686" s="58"/>
      <c r="AF686" s="272"/>
      <c r="AG686" s="58"/>
      <c r="AH686" s="58"/>
      <c r="AI686" s="58"/>
      <c r="AJ686" s="58"/>
      <c r="AK686" s="58"/>
      <c r="AL686" s="58"/>
      <c r="AM686" s="58"/>
      <c r="AN686" s="58"/>
      <c r="AO686" s="58"/>
      <c r="AP686" s="58"/>
      <c r="AQ686" s="58"/>
      <c r="AR686" s="58"/>
      <c r="AS686" s="272"/>
      <c r="AT686" s="58"/>
      <c r="AU686" s="58"/>
      <c r="AV686" s="58"/>
      <c r="AW686" s="58"/>
      <c r="AX686" s="58"/>
      <c r="AY686" s="58"/>
      <c r="AZ686" s="58"/>
      <c r="BA686" s="58"/>
      <c r="BB686" s="58"/>
      <c r="BC686" s="58"/>
      <c r="BD686" s="58"/>
      <c r="BE686" s="58"/>
      <c r="BF686" s="58"/>
      <c r="BG686" s="58"/>
      <c r="BH686" s="58"/>
      <c r="BI686" s="58"/>
      <c r="BJ686" s="58"/>
      <c r="BK686" s="58"/>
      <c r="BR686" s="390"/>
      <c r="BS686" s="385"/>
      <c r="BT686" s="385"/>
      <c r="BU686" s="385"/>
      <c r="BV686" s="385"/>
      <c r="BW686" s="385"/>
      <c r="BX686" s="385"/>
      <c r="BY686" s="385"/>
      <c r="BZ686" s="385"/>
      <c r="CA686" s="385"/>
      <c r="CB686" s="385"/>
      <c r="CC686" s="385"/>
      <c r="CD686" s="385"/>
      <c r="CE686" s="385"/>
      <c r="CF686" s="385"/>
      <c r="CG686" s="385"/>
      <c r="CH686" s="385"/>
      <c r="CI686" s="385"/>
      <c r="CJ686" s="385"/>
      <c r="CK686" s="385"/>
      <c r="CL686" s="385"/>
      <c r="CM686" s="385"/>
      <c r="CN686" s="385"/>
      <c r="CO686" s="385"/>
      <c r="CP686" s="386"/>
      <c r="CQ686" s="387"/>
      <c r="CR686" s="387"/>
      <c r="CS686" s="387"/>
      <c r="CT686" s="387"/>
      <c r="CU686" s="387"/>
      <c r="CV686" s="387"/>
      <c r="CW686" s="387"/>
      <c r="CX686" s="387"/>
      <c r="CY686" s="388"/>
      <c r="CZ686" s="386"/>
      <c r="DA686" s="387"/>
      <c r="DB686" s="387"/>
      <c r="DC686" s="387"/>
      <c r="DD686" s="387"/>
      <c r="DE686" s="387"/>
      <c r="DF686" s="387"/>
      <c r="DG686" s="387"/>
      <c r="DH686" s="387"/>
      <c r="DI686" s="388"/>
      <c r="DJ686" s="385"/>
      <c r="DK686" s="385"/>
      <c r="DL686" s="385"/>
      <c r="DM686" s="385"/>
      <c r="DN686" s="385"/>
      <c r="DO686" s="385"/>
      <c r="DP686" s="385"/>
      <c r="DQ686" s="385"/>
      <c r="DR686" s="385"/>
      <c r="DS686" s="385"/>
      <c r="DT686" s="385"/>
      <c r="DU686" s="385"/>
      <c r="DV686" s="385"/>
      <c r="DW686" s="385"/>
      <c r="DX686" s="385"/>
      <c r="DY686" s="389"/>
      <c r="DZ686" s="58"/>
      <c r="EA686" s="58"/>
      <c r="EE686" s="207"/>
      <c r="EF686" s="207"/>
      <c r="EG686" s="207"/>
      <c r="EH686" s="207"/>
      <c r="EI686" s="207"/>
      <c r="EJ686" s="207"/>
      <c r="EK686" s="207"/>
      <c r="EL686" s="207"/>
      <c r="EM686" s="207"/>
      <c r="EN686" s="207"/>
      <c r="EO686" s="207"/>
      <c r="EP686" s="207"/>
      <c r="EQ686" s="207"/>
      <c r="ER686" s="207"/>
      <c r="ES686" s="207"/>
      <c r="ET686" s="207"/>
      <c r="EU686" s="207"/>
      <c r="EV686" s="207"/>
      <c r="EW686" s="207"/>
      <c r="EX686" s="207"/>
      <c r="EY686" s="207"/>
      <c r="EZ686" s="207"/>
      <c r="FA686" s="207"/>
      <c r="FB686" s="207"/>
      <c r="FC686" s="207"/>
      <c r="FD686" s="207"/>
      <c r="FE686" s="207"/>
      <c r="FF686" s="207"/>
      <c r="FG686" s="207"/>
      <c r="FH686" s="207"/>
      <c r="FI686" s="207"/>
      <c r="FJ686" s="207"/>
      <c r="FK686" s="207"/>
      <c r="FL686" s="207"/>
      <c r="FM686" s="207"/>
      <c r="FN686" s="207"/>
      <c r="FO686" s="207"/>
      <c r="FP686" s="207"/>
      <c r="FQ686" s="207"/>
      <c r="FR686" s="207"/>
      <c r="FS686" s="207"/>
      <c r="FT686" s="207"/>
      <c r="FU686" s="207"/>
      <c r="FV686" s="207"/>
      <c r="FW686" s="207"/>
      <c r="FX686" s="207"/>
      <c r="FY686" s="207"/>
      <c r="FZ686" s="207"/>
      <c r="GA686" s="207"/>
      <c r="GB686" s="207"/>
      <c r="GC686" s="207"/>
      <c r="GD686" s="207"/>
      <c r="GE686" s="207"/>
      <c r="GF686" s="207"/>
      <c r="GG686" s="207"/>
      <c r="GH686" s="207"/>
      <c r="GI686" s="207"/>
      <c r="GJ686" s="207"/>
      <c r="GK686" s="207"/>
      <c r="GL686" s="207"/>
      <c r="GM686" s="207"/>
      <c r="GN686" s="242"/>
    </row>
    <row r="687" spans="2:196" ht="26.1" customHeight="1" x14ac:dyDescent="0.4">
      <c r="B687" s="272"/>
      <c r="C687" s="272"/>
      <c r="D687" s="58"/>
      <c r="E687" s="58"/>
      <c r="F687" s="58"/>
      <c r="G687" s="58"/>
      <c r="H687" s="58"/>
      <c r="I687" s="58"/>
      <c r="J687" s="58"/>
      <c r="K687" s="58"/>
      <c r="L687" s="58"/>
      <c r="M687" s="58"/>
      <c r="N687" s="58"/>
      <c r="O687" s="58"/>
      <c r="P687" s="58"/>
      <c r="Q687" s="58"/>
      <c r="R687" s="58"/>
      <c r="S687" s="272"/>
      <c r="T687" s="58"/>
      <c r="U687" s="58"/>
      <c r="V687" s="58"/>
      <c r="W687" s="58"/>
      <c r="X687" s="58"/>
      <c r="Y687" s="58"/>
      <c r="Z687" s="58"/>
      <c r="AA687" s="58"/>
      <c r="AB687" s="58"/>
      <c r="AC687" s="58"/>
      <c r="AD687" s="58"/>
      <c r="AE687" s="58"/>
      <c r="AF687" s="272"/>
      <c r="AG687" s="58"/>
      <c r="AH687" s="58"/>
      <c r="AI687" s="58"/>
      <c r="AJ687" s="58"/>
      <c r="AK687" s="58"/>
      <c r="AL687" s="58"/>
      <c r="AM687" s="58"/>
      <c r="AN687" s="58"/>
      <c r="AO687" s="58"/>
      <c r="AP687" s="58"/>
      <c r="AQ687" s="58"/>
      <c r="AR687" s="58"/>
      <c r="AS687" s="272"/>
      <c r="AT687" s="58"/>
      <c r="AU687" s="58"/>
      <c r="AV687" s="58"/>
      <c r="AW687" s="58"/>
      <c r="AX687" s="58"/>
      <c r="AY687" s="58"/>
      <c r="AZ687" s="58"/>
      <c r="BA687" s="58"/>
      <c r="BB687" s="58"/>
      <c r="BC687" s="58"/>
      <c r="BD687" s="58"/>
      <c r="BE687" s="58"/>
      <c r="BF687" s="58"/>
      <c r="BG687" s="58"/>
      <c r="BH687" s="58"/>
      <c r="BI687" s="58"/>
      <c r="BJ687" s="58"/>
      <c r="BK687" s="58"/>
      <c r="BR687" s="390"/>
      <c r="BS687" s="385"/>
      <c r="BT687" s="385"/>
      <c r="BU687" s="385"/>
      <c r="BV687" s="385"/>
      <c r="BW687" s="385"/>
      <c r="BX687" s="385"/>
      <c r="BY687" s="385"/>
      <c r="BZ687" s="385"/>
      <c r="CA687" s="385"/>
      <c r="CB687" s="385"/>
      <c r="CC687" s="385"/>
      <c r="CD687" s="385"/>
      <c r="CE687" s="385"/>
      <c r="CF687" s="385"/>
      <c r="CG687" s="385"/>
      <c r="CH687" s="385"/>
      <c r="CI687" s="385"/>
      <c r="CJ687" s="385"/>
      <c r="CK687" s="385"/>
      <c r="CL687" s="385"/>
      <c r="CM687" s="385"/>
      <c r="CN687" s="385"/>
      <c r="CO687" s="385"/>
      <c r="CP687" s="386"/>
      <c r="CQ687" s="387"/>
      <c r="CR687" s="387"/>
      <c r="CS687" s="387"/>
      <c r="CT687" s="387"/>
      <c r="CU687" s="387"/>
      <c r="CV687" s="387"/>
      <c r="CW687" s="387"/>
      <c r="CX687" s="387"/>
      <c r="CY687" s="388"/>
      <c r="CZ687" s="386"/>
      <c r="DA687" s="387"/>
      <c r="DB687" s="387"/>
      <c r="DC687" s="387"/>
      <c r="DD687" s="387"/>
      <c r="DE687" s="387"/>
      <c r="DF687" s="387"/>
      <c r="DG687" s="387"/>
      <c r="DH687" s="387"/>
      <c r="DI687" s="388"/>
      <c r="DJ687" s="385"/>
      <c r="DK687" s="385"/>
      <c r="DL687" s="385"/>
      <c r="DM687" s="385"/>
      <c r="DN687" s="385"/>
      <c r="DO687" s="385"/>
      <c r="DP687" s="385"/>
      <c r="DQ687" s="385"/>
      <c r="DR687" s="385"/>
      <c r="DS687" s="385"/>
      <c r="DT687" s="385"/>
      <c r="DU687" s="385"/>
      <c r="DV687" s="385"/>
      <c r="DW687" s="385"/>
      <c r="DX687" s="385"/>
      <c r="DY687" s="389"/>
      <c r="DZ687" s="58"/>
      <c r="EA687" s="58"/>
      <c r="EE687" s="207"/>
      <c r="EF687" s="207"/>
      <c r="EG687" s="207"/>
      <c r="EH687" s="207"/>
      <c r="EI687" s="207"/>
      <c r="EJ687" s="207"/>
      <c r="EK687" s="207"/>
      <c r="EL687" s="207"/>
      <c r="EM687" s="207"/>
      <c r="EN687" s="207"/>
      <c r="EO687" s="207"/>
      <c r="EP687" s="207"/>
      <c r="EQ687" s="207"/>
      <c r="ER687" s="207"/>
      <c r="ES687" s="207"/>
      <c r="ET687" s="207"/>
      <c r="EU687" s="207"/>
      <c r="EV687" s="207"/>
      <c r="EW687" s="207"/>
      <c r="EX687" s="207"/>
      <c r="EY687" s="207"/>
      <c r="EZ687" s="207"/>
      <c r="FA687" s="207"/>
      <c r="FB687" s="207"/>
      <c r="FC687" s="207"/>
      <c r="FD687" s="207"/>
      <c r="FE687" s="207"/>
      <c r="FF687" s="207"/>
      <c r="FG687" s="207"/>
      <c r="FH687" s="207"/>
      <c r="FI687" s="207"/>
      <c r="FJ687" s="207"/>
      <c r="FK687" s="207"/>
      <c r="FL687" s="207"/>
      <c r="FM687" s="207"/>
      <c r="FN687" s="207"/>
      <c r="FO687" s="207"/>
      <c r="FP687" s="207"/>
      <c r="FQ687" s="207"/>
      <c r="FR687" s="207"/>
      <c r="FS687" s="207"/>
      <c r="FT687" s="207"/>
      <c r="FU687" s="207"/>
      <c r="FV687" s="207"/>
      <c r="FW687" s="207"/>
      <c r="FX687" s="207"/>
      <c r="FY687" s="207"/>
      <c r="FZ687" s="207"/>
      <c r="GA687" s="207"/>
      <c r="GB687" s="207"/>
      <c r="GC687" s="207"/>
      <c r="GD687" s="207"/>
      <c r="GE687" s="207"/>
      <c r="GF687" s="207"/>
      <c r="GG687" s="207"/>
      <c r="GH687" s="207"/>
      <c r="GI687" s="207"/>
      <c r="GJ687" s="207"/>
      <c r="GK687" s="207"/>
      <c r="GL687" s="207"/>
      <c r="GM687" s="207"/>
      <c r="GN687" s="242"/>
    </row>
    <row r="688" spans="2:196" ht="26.1" customHeight="1" x14ac:dyDescent="0.4">
      <c r="B688" s="272"/>
      <c r="C688" s="272"/>
      <c r="D688" s="58"/>
      <c r="E688" s="58"/>
      <c r="F688" s="58"/>
      <c r="G688" s="58"/>
      <c r="H688" s="58"/>
      <c r="I688" s="58"/>
      <c r="J688" s="58"/>
      <c r="K688" s="58"/>
      <c r="L688" s="58"/>
      <c r="M688" s="58"/>
      <c r="N688" s="58"/>
      <c r="O688" s="58"/>
      <c r="P688" s="58"/>
      <c r="Q688" s="58"/>
      <c r="R688" s="58"/>
      <c r="S688" s="272"/>
      <c r="T688" s="58"/>
      <c r="U688" s="58"/>
      <c r="V688" s="58"/>
      <c r="W688" s="58"/>
      <c r="X688" s="58"/>
      <c r="Y688" s="58"/>
      <c r="Z688" s="58"/>
      <c r="AA688" s="58"/>
      <c r="AB688" s="58"/>
      <c r="AC688" s="58"/>
      <c r="AD688" s="58"/>
      <c r="AE688" s="58"/>
      <c r="AF688" s="272"/>
      <c r="AG688" s="58"/>
      <c r="AH688" s="58"/>
      <c r="AI688" s="58"/>
      <c r="AJ688" s="58"/>
      <c r="AK688" s="58"/>
      <c r="AL688" s="58"/>
      <c r="AM688" s="58"/>
      <c r="AN688" s="58"/>
      <c r="AO688" s="58"/>
      <c r="AP688" s="58"/>
      <c r="AQ688" s="58"/>
      <c r="AR688" s="58"/>
      <c r="AS688" s="272"/>
      <c r="AT688" s="58"/>
      <c r="AU688" s="58"/>
      <c r="AV688" s="58"/>
      <c r="AW688" s="58"/>
      <c r="AX688" s="58"/>
      <c r="AY688" s="58"/>
      <c r="AZ688" s="58"/>
      <c r="BA688" s="58"/>
      <c r="BB688" s="58"/>
      <c r="BC688" s="58"/>
      <c r="BD688" s="58"/>
      <c r="BE688" s="58"/>
      <c r="BF688" s="58"/>
      <c r="BG688" s="58"/>
      <c r="BH688" s="58"/>
      <c r="BI688" s="58"/>
      <c r="BJ688" s="58"/>
      <c r="BK688" s="58"/>
      <c r="BR688" s="390"/>
      <c r="BS688" s="385"/>
      <c r="BT688" s="385"/>
      <c r="BU688" s="385"/>
      <c r="BV688" s="385"/>
      <c r="BW688" s="385"/>
      <c r="BX688" s="385"/>
      <c r="BY688" s="385"/>
      <c r="BZ688" s="385"/>
      <c r="CA688" s="385"/>
      <c r="CB688" s="385"/>
      <c r="CC688" s="385"/>
      <c r="CD688" s="385"/>
      <c r="CE688" s="385"/>
      <c r="CF688" s="385"/>
      <c r="CG688" s="385"/>
      <c r="CH688" s="385"/>
      <c r="CI688" s="385"/>
      <c r="CJ688" s="385"/>
      <c r="CK688" s="385"/>
      <c r="CL688" s="385"/>
      <c r="CM688" s="385"/>
      <c r="CN688" s="385"/>
      <c r="CO688" s="385"/>
      <c r="CP688" s="386"/>
      <c r="CQ688" s="387"/>
      <c r="CR688" s="387"/>
      <c r="CS688" s="387"/>
      <c r="CT688" s="387"/>
      <c r="CU688" s="387"/>
      <c r="CV688" s="387"/>
      <c r="CW688" s="387"/>
      <c r="CX688" s="387"/>
      <c r="CY688" s="388"/>
      <c r="CZ688" s="386"/>
      <c r="DA688" s="387"/>
      <c r="DB688" s="387"/>
      <c r="DC688" s="387"/>
      <c r="DD688" s="387"/>
      <c r="DE688" s="387"/>
      <c r="DF688" s="387"/>
      <c r="DG688" s="387"/>
      <c r="DH688" s="387"/>
      <c r="DI688" s="388"/>
      <c r="DJ688" s="385"/>
      <c r="DK688" s="385"/>
      <c r="DL688" s="385"/>
      <c r="DM688" s="385"/>
      <c r="DN688" s="385"/>
      <c r="DO688" s="385"/>
      <c r="DP688" s="385"/>
      <c r="DQ688" s="385"/>
      <c r="DR688" s="385"/>
      <c r="DS688" s="385"/>
      <c r="DT688" s="385"/>
      <c r="DU688" s="385"/>
      <c r="DV688" s="385"/>
      <c r="DW688" s="385"/>
      <c r="DX688" s="385"/>
      <c r="DY688" s="389"/>
      <c r="DZ688" s="58"/>
      <c r="EA688" s="58"/>
      <c r="EE688" s="207"/>
      <c r="EF688" s="207"/>
      <c r="EG688" s="207"/>
      <c r="EH688" s="207"/>
      <c r="EI688" s="207"/>
      <c r="EJ688" s="207"/>
      <c r="EK688" s="207"/>
      <c r="EL688" s="207"/>
      <c r="EM688" s="207"/>
      <c r="EN688" s="207"/>
      <c r="EO688" s="207"/>
      <c r="EP688" s="207"/>
      <c r="EQ688" s="207"/>
      <c r="ER688" s="207"/>
      <c r="ES688" s="207"/>
      <c r="ET688" s="207"/>
      <c r="EU688" s="207"/>
      <c r="EV688" s="207"/>
      <c r="EW688" s="207"/>
      <c r="EX688" s="207"/>
      <c r="EY688" s="207"/>
      <c r="EZ688" s="207"/>
      <c r="FA688" s="207"/>
      <c r="FB688" s="207"/>
      <c r="FC688" s="207"/>
      <c r="FD688" s="207"/>
      <c r="FE688" s="207"/>
      <c r="FF688" s="207"/>
      <c r="FG688" s="207"/>
      <c r="FH688" s="207"/>
      <c r="FI688" s="207"/>
      <c r="FJ688" s="207"/>
      <c r="FK688" s="207"/>
      <c r="FL688" s="207"/>
      <c r="FM688" s="207"/>
      <c r="FN688" s="207"/>
      <c r="FO688" s="207"/>
      <c r="FP688" s="207"/>
      <c r="FQ688" s="207"/>
      <c r="FR688" s="207"/>
      <c r="FS688" s="207"/>
      <c r="FT688" s="207"/>
      <c r="FU688" s="207"/>
      <c r="FV688" s="207"/>
      <c r="FW688" s="207"/>
      <c r="FX688" s="207"/>
      <c r="FY688" s="207"/>
      <c r="FZ688" s="207"/>
      <c r="GA688" s="207"/>
      <c r="GB688" s="207"/>
      <c r="GC688" s="207"/>
      <c r="GD688" s="207"/>
      <c r="GE688" s="207"/>
      <c r="GF688" s="207"/>
      <c r="GG688" s="207"/>
      <c r="GH688" s="207"/>
      <c r="GI688" s="207"/>
      <c r="GJ688" s="207"/>
      <c r="GK688" s="207"/>
      <c r="GL688" s="207"/>
      <c r="GM688" s="207"/>
      <c r="GN688" s="242"/>
    </row>
    <row r="689" spans="2:196" ht="26.1" customHeight="1" x14ac:dyDescent="0.4">
      <c r="B689" s="58"/>
      <c r="C689" s="58"/>
      <c r="D689" s="58"/>
      <c r="E689" s="58"/>
      <c r="F689" s="58"/>
      <c r="G689" s="58"/>
      <c r="H689" s="58"/>
      <c r="I689" s="58"/>
      <c r="J689" s="58"/>
      <c r="K689" s="58"/>
      <c r="L689" s="58"/>
      <c r="M689" s="58"/>
      <c r="N689" s="58"/>
      <c r="O689" s="58"/>
      <c r="P689" s="58"/>
      <c r="Q689" s="58"/>
      <c r="R689" s="58"/>
      <c r="S689" s="58"/>
      <c r="T689" s="58"/>
      <c r="U689" s="272"/>
      <c r="V689" s="272"/>
      <c r="W689" s="272"/>
      <c r="X689" s="58"/>
      <c r="Y689" s="58"/>
      <c r="Z689" s="58"/>
      <c r="AA689" s="58"/>
      <c r="AB689" s="58"/>
      <c r="AC689" s="58"/>
      <c r="AD689" s="58"/>
      <c r="AE689" s="58"/>
      <c r="AF689" s="58"/>
      <c r="AG689" s="58"/>
      <c r="AH689" s="58"/>
      <c r="AI689" s="58"/>
      <c r="AJ689" s="58"/>
      <c r="AK689" s="58"/>
      <c r="AL689" s="58"/>
      <c r="AM689" s="58"/>
      <c r="AN689" s="58"/>
      <c r="AO689" s="58"/>
      <c r="AP689" s="58"/>
      <c r="AQ689" s="58"/>
      <c r="AR689" s="58"/>
      <c r="AS689" s="59"/>
      <c r="AT689" s="58"/>
      <c r="AU689" s="58"/>
      <c r="AV689" s="58"/>
      <c r="AW689" s="58"/>
      <c r="AX689" s="58"/>
      <c r="AY689" s="58"/>
      <c r="AZ689" s="58"/>
      <c r="BA689" s="58"/>
      <c r="BB689" s="58"/>
      <c r="BC689" s="58"/>
      <c r="BD689" s="58"/>
      <c r="BE689" s="58"/>
      <c r="BF689" s="58"/>
      <c r="BG689" s="58"/>
      <c r="BH689" s="58"/>
      <c r="BI689" s="58"/>
      <c r="BJ689" s="58"/>
      <c r="BK689" s="58"/>
      <c r="BR689" s="390"/>
      <c r="BS689" s="385"/>
      <c r="BT689" s="385"/>
      <c r="BU689" s="385"/>
      <c r="BV689" s="385"/>
      <c r="BW689" s="385"/>
      <c r="BX689" s="385"/>
      <c r="BY689" s="385"/>
      <c r="BZ689" s="385"/>
      <c r="CA689" s="385"/>
      <c r="CB689" s="385"/>
      <c r="CC689" s="385"/>
      <c r="CD689" s="385"/>
      <c r="CE689" s="385"/>
      <c r="CF689" s="385"/>
      <c r="CG689" s="385"/>
      <c r="CH689" s="385"/>
      <c r="CI689" s="385"/>
      <c r="CJ689" s="385"/>
      <c r="CK689" s="385"/>
      <c r="CL689" s="385"/>
      <c r="CM689" s="385"/>
      <c r="CN689" s="385"/>
      <c r="CO689" s="385"/>
      <c r="CP689" s="386"/>
      <c r="CQ689" s="387"/>
      <c r="CR689" s="387"/>
      <c r="CS689" s="387"/>
      <c r="CT689" s="387"/>
      <c r="CU689" s="387"/>
      <c r="CV689" s="387"/>
      <c r="CW689" s="387"/>
      <c r="CX689" s="387"/>
      <c r="CY689" s="388"/>
      <c r="CZ689" s="386"/>
      <c r="DA689" s="387"/>
      <c r="DB689" s="387"/>
      <c r="DC689" s="387"/>
      <c r="DD689" s="387"/>
      <c r="DE689" s="387"/>
      <c r="DF689" s="387"/>
      <c r="DG689" s="387"/>
      <c r="DH689" s="387"/>
      <c r="DI689" s="388"/>
      <c r="DJ689" s="385"/>
      <c r="DK689" s="385"/>
      <c r="DL689" s="385"/>
      <c r="DM689" s="385"/>
      <c r="DN689" s="385"/>
      <c r="DO689" s="385"/>
      <c r="DP689" s="385"/>
      <c r="DQ689" s="385"/>
      <c r="DR689" s="385"/>
      <c r="DS689" s="385"/>
      <c r="DT689" s="385"/>
      <c r="DU689" s="385"/>
      <c r="DV689" s="385"/>
      <c r="DW689" s="385"/>
      <c r="DX689" s="385"/>
      <c r="DY689" s="389"/>
      <c r="DZ689" s="58"/>
      <c r="EA689" s="58"/>
      <c r="EE689" s="207"/>
      <c r="EF689" s="207"/>
      <c r="EG689" s="207"/>
      <c r="EH689" s="207"/>
      <c r="EI689" s="207"/>
      <c r="EJ689" s="207"/>
      <c r="EK689" s="207"/>
      <c r="EL689" s="207"/>
      <c r="EM689" s="207"/>
      <c r="EN689" s="207"/>
      <c r="EO689" s="207"/>
      <c r="EP689" s="207"/>
      <c r="EQ689" s="207"/>
      <c r="ER689" s="207"/>
      <c r="ES689" s="207"/>
      <c r="ET689" s="207"/>
      <c r="EU689" s="207"/>
      <c r="EV689" s="207"/>
      <c r="EW689" s="207"/>
      <c r="EX689" s="207"/>
      <c r="EY689" s="207"/>
      <c r="EZ689" s="207"/>
      <c r="FA689" s="207"/>
      <c r="FB689" s="207"/>
      <c r="FC689" s="207"/>
      <c r="FD689" s="207"/>
      <c r="FE689" s="207"/>
      <c r="FF689" s="207"/>
      <c r="FG689" s="207"/>
      <c r="FH689" s="207"/>
      <c r="FI689" s="207"/>
      <c r="FJ689" s="207"/>
      <c r="FK689" s="207"/>
      <c r="FL689" s="207"/>
      <c r="FM689" s="207"/>
      <c r="FN689" s="207"/>
      <c r="FO689" s="207"/>
      <c r="FP689" s="207"/>
      <c r="FQ689" s="207"/>
      <c r="FR689" s="207"/>
      <c r="FS689" s="207"/>
      <c r="FT689" s="207"/>
      <c r="FU689" s="207"/>
      <c r="FV689" s="207"/>
      <c r="FW689" s="207"/>
      <c r="FX689" s="207"/>
      <c r="FY689" s="207"/>
      <c r="FZ689" s="207"/>
      <c r="GA689" s="207"/>
      <c r="GB689" s="207"/>
      <c r="GC689" s="207"/>
      <c r="GD689" s="207"/>
      <c r="GE689" s="207"/>
      <c r="GF689" s="207"/>
      <c r="GG689" s="207"/>
      <c r="GH689" s="207"/>
      <c r="GI689" s="207"/>
      <c r="GJ689" s="207"/>
      <c r="GK689" s="207"/>
      <c r="GL689" s="207"/>
      <c r="GM689" s="207"/>
      <c r="GN689" s="242"/>
    </row>
    <row r="690" spans="2:196" ht="26.1" customHeight="1" x14ac:dyDescent="0.4">
      <c r="B690" s="58"/>
      <c r="C690" s="58"/>
      <c r="D690" s="58"/>
      <c r="E690" s="58"/>
      <c r="F690" s="58"/>
      <c r="G690" s="58"/>
      <c r="H690" s="58"/>
      <c r="I690" s="58"/>
      <c r="J690" s="58"/>
      <c r="K690" s="58"/>
      <c r="L690" s="58"/>
      <c r="M690" s="58"/>
      <c r="N690" s="58"/>
      <c r="O690" s="58"/>
      <c r="P690" s="58"/>
      <c r="Q690" s="58"/>
      <c r="R690" s="58"/>
      <c r="S690" s="58"/>
      <c r="T690" s="58"/>
      <c r="U690" s="272"/>
      <c r="V690" s="272"/>
      <c r="W690" s="272"/>
      <c r="X690" s="58"/>
      <c r="Y690" s="58"/>
      <c r="Z690" s="58"/>
      <c r="AA690" s="58"/>
      <c r="AB690" s="58"/>
      <c r="AC690" s="58"/>
      <c r="AD690" s="58"/>
      <c r="AE690" s="58"/>
      <c r="AF690" s="58"/>
      <c r="AG690" s="58"/>
      <c r="AH690" s="58"/>
      <c r="AI690" s="58"/>
      <c r="AJ690" s="58"/>
      <c r="AK690" s="58"/>
      <c r="AL690" s="58"/>
      <c r="AM690" s="58"/>
      <c r="AN690" s="58"/>
      <c r="AO690" s="58"/>
      <c r="AP690" s="58"/>
      <c r="AQ690" s="58"/>
      <c r="AR690" s="58"/>
      <c r="AS690" s="58"/>
      <c r="AT690" s="58"/>
      <c r="AU690" s="58"/>
      <c r="AV690" s="58"/>
      <c r="AW690" s="58"/>
      <c r="AX690" s="58"/>
      <c r="AY690" s="58"/>
      <c r="AZ690" s="58"/>
      <c r="BA690" s="58"/>
      <c r="BB690" s="58"/>
      <c r="BC690" s="58"/>
      <c r="BD690" s="58"/>
      <c r="BE690" s="58"/>
      <c r="BF690" s="58"/>
      <c r="BG690" s="58"/>
      <c r="BH690" s="58"/>
      <c r="BI690" s="58"/>
      <c r="BJ690" s="58"/>
      <c r="BK690" s="58"/>
      <c r="BR690" s="390"/>
      <c r="BS690" s="385"/>
      <c r="BT690" s="385"/>
      <c r="BU690" s="385"/>
      <c r="BV690" s="385"/>
      <c r="BW690" s="385"/>
      <c r="BX690" s="385"/>
      <c r="BY690" s="385"/>
      <c r="BZ690" s="385"/>
      <c r="CA690" s="385"/>
      <c r="CB690" s="385"/>
      <c r="CC690" s="385"/>
      <c r="CD690" s="385"/>
      <c r="CE690" s="385"/>
      <c r="CF690" s="385"/>
      <c r="CG690" s="385"/>
      <c r="CH690" s="385"/>
      <c r="CI690" s="385"/>
      <c r="CJ690" s="385"/>
      <c r="CK690" s="385"/>
      <c r="CL690" s="385"/>
      <c r="CM690" s="385"/>
      <c r="CN690" s="385"/>
      <c r="CO690" s="385"/>
      <c r="CP690" s="386"/>
      <c r="CQ690" s="387"/>
      <c r="CR690" s="387"/>
      <c r="CS690" s="387"/>
      <c r="CT690" s="387"/>
      <c r="CU690" s="387"/>
      <c r="CV690" s="387"/>
      <c r="CW690" s="387"/>
      <c r="CX690" s="387"/>
      <c r="CY690" s="388"/>
      <c r="CZ690" s="386"/>
      <c r="DA690" s="387"/>
      <c r="DB690" s="387"/>
      <c r="DC690" s="387"/>
      <c r="DD690" s="387"/>
      <c r="DE690" s="387"/>
      <c r="DF690" s="387"/>
      <c r="DG690" s="387"/>
      <c r="DH690" s="387"/>
      <c r="DI690" s="388"/>
      <c r="DJ690" s="385"/>
      <c r="DK690" s="385"/>
      <c r="DL690" s="385"/>
      <c r="DM690" s="385"/>
      <c r="DN690" s="385"/>
      <c r="DO690" s="385"/>
      <c r="DP690" s="385"/>
      <c r="DQ690" s="385"/>
      <c r="DR690" s="385"/>
      <c r="DS690" s="385"/>
      <c r="DT690" s="385"/>
      <c r="DU690" s="385"/>
      <c r="DV690" s="385"/>
      <c r="DW690" s="385"/>
      <c r="DX690" s="385"/>
      <c r="DY690" s="389"/>
      <c r="DZ690" s="58"/>
      <c r="EA690" s="58"/>
      <c r="EE690" s="207"/>
      <c r="EF690" s="207"/>
      <c r="EG690" s="207"/>
      <c r="EH690" s="207"/>
      <c r="EI690" s="207"/>
      <c r="EJ690" s="207"/>
      <c r="EK690" s="207"/>
      <c r="EL690" s="207"/>
      <c r="EM690" s="207"/>
      <c r="EN690" s="207"/>
      <c r="EO690" s="207"/>
      <c r="EP690" s="207"/>
      <c r="EQ690" s="207"/>
      <c r="ER690" s="207"/>
      <c r="ES690" s="207"/>
      <c r="ET690" s="207"/>
      <c r="EU690" s="207"/>
      <c r="EV690" s="207"/>
      <c r="EW690" s="207"/>
      <c r="EX690" s="207"/>
      <c r="EY690" s="207"/>
      <c r="EZ690" s="207"/>
      <c r="FA690" s="207"/>
      <c r="FB690" s="207"/>
      <c r="FC690" s="207"/>
      <c r="FD690" s="207"/>
      <c r="FE690" s="207"/>
      <c r="FF690" s="207"/>
      <c r="FG690" s="207"/>
      <c r="FH690" s="207"/>
      <c r="FI690" s="207"/>
      <c r="FJ690" s="207"/>
      <c r="FK690" s="207"/>
      <c r="FL690" s="207"/>
      <c r="FM690" s="207"/>
      <c r="FN690" s="207"/>
      <c r="FO690" s="207"/>
      <c r="FP690" s="207"/>
      <c r="FQ690" s="207"/>
      <c r="FR690" s="207"/>
      <c r="FS690" s="207"/>
      <c r="FT690" s="207"/>
      <c r="FU690" s="207"/>
      <c r="FV690" s="207"/>
      <c r="FW690" s="207"/>
      <c r="FX690" s="207"/>
      <c r="FY690" s="207"/>
      <c r="FZ690" s="207"/>
      <c r="GA690" s="207"/>
      <c r="GB690" s="207"/>
      <c r="GC690" s="207"/>
      <c r="GD690" s="207"/>
      <c r="GE690" s="207"/>
      <c r="GF690" s="207"/>
      <c r="GG690" s="207"/>
      <c r="GH690" s="207"/>
      <c r="GI690" s="207"/>
      <c r="GJ690" s="207"/>
      <c r="GK690" s="207"/>
      <c r="GL690" s="207"/>
      <c r="GM690" s="207"/>
      <c r="GN690" s="242"/>
    </row>
    <row r="691" spans="2:196" ht="26.1" customHeight="1" x14ac:dyDescent="0.4">
      <c r="B691" s="58"/>
      <c r="C691" s="58"/>
      <c r="D691" s="58"/>
      <c r="E691" s="58"/>
      <c r="F691" s="58"/>
      <c r="G691" s="58"/>
      <c r="H691" s="58"/>
      <c r="I691" s="58"/>
      <c r="J691" s="58"/>
      <c r="K691" s="58"/>
      <c r="L691" s="58"/>
      <c r="M691" s="58"/>
      <c r="N691" s="58"/>
      <c r="O691" s="58"/>
      <c r="P691" s="58"/>
      <c r="Q691" s="58"/>
      <c r="R691" s="58"/>
      <c r="S691" s="58"/>
      <c r="T691" s="58"/>
      <c r="U691" s="272"/>
      <c r="V691" s="272"/>
      <c r="W691" s="272"/>
      <c r="X691" s="58"/>
      <c r="Y691" s="58"/>
      <c r="Z691" s="58"/>
      <c r="AA691" s="58"/>
      <c r="AB691" s="58"/>
      <c r="AC691" s="58"/>
      <c r="AD691" s="58"/>
      <c r="AE691" s="58"/>
      <c r="AF691" s="58"/>
      <c r="AG691" s="58"/>
      <c r="AH691" s="58"/>
      <c r="AI691" s="58"/>
      <c r="AJ691" s="58"/>
      <c r="AK691" s="58"/>
      <c r="AL691" s="58"/>
      <c r="AM691" s="58"/>
      <c r="AN691" s="58"/>
      <c r="AO691" s="58"/>
      <c r="AP691" s="58"/>
      <c r="AQ691" s="58"/>
      <c r="AR691" s="58"/>
      <c r="AS691" s="58"/>
      <c r="AT691" s="58"/>
      <c r="AU691" s="58"/>
      <c r="AV691" s="58"/>
      <c r="AW691" s="58"/>
      <c r="AX691" s="58"/>
      <c r="AY691" s="58"/>
      <c r="AZ691" s="58"/>
      <c r="BA691" s="58"/>
      <c r="BB691" s="58"/>
      <c r="BC691" s="58"/>
      <c r="BD691" s="58"/>
      <c r="BE691" s="58"/>
      <c r="BF691" s="58"/>
      <c r="BG691" s="58"/>
      <c r="BH691" s="58"/>
      <c r="BI691" s="58"/>
      <c r="BJ691" s="58"/>
      <c r="BK691" s="58"/>
      <c r="BR691" s="390"/>
      <c r="BS691" s="385"/>
      <c r="BT691" s="385"/>
      <c r="BU691" s="385"/>
      <c r="BV691" s="385"/>
      <c r="BW691" s="385"/>
      <c r="BX691" s="385"/>
      <c r="BY691" s="385"/>
      <c r="BZ691" s="385"/>
      <c r="CA691" s="385"/>
      <c r="CB691" s="385"/>
      <c r="CC691" s="385"/>
      <c r="CD691" s="385"/>
      <c r="CE691" s="385"/>
      <c r="CF691" s="385"/>
      <c r="CG691" s="385"/>
      <c r="CH691" s="385"/>
      <c r="CI691" s="385"/>
      <c r="CJ691" s="385"/>
      <c r="CK691" s="385"/>
      <c r="CL691" s="385"/>
      <c r="CM691" s="385"/>
      <c r="CN691" s="385"/>
      <c r="CO691" s="385"/>
      <c r="CP691" s="386"/>
      <c r="CQ691" s="387"/>
      <c r="CR691" s="387"/>
      <c r="CS691" s="387"/>
      <c r="CT691" s="387"/>
      <c r="CU691" s="387"/>
      <c r="CV691" s="387"/>
      <c r="CW691" s="387"/>
      <c r="CX691" s="387"/>
      <c r="CY691" s="388"/>
      <c r="CZ691" s="386"/>
      <c r="DA691" s="387"/>
      <c r="DB691" s="387"/>
      <c r="DC691" s="387"/>
      <c r="DD691" s="387"/>
      <c r="DE691" s="387"/>
      <c r="DF691" s="387"/>
      <c r="DG691" s="387"/>
      <c r="DH691" s="387"/>
      <c r="DI691" s="388"/>
      <c r="DJ691" s="385"/>
      <c r="DK691" s="385"/>
      <c r="DL691" s="385"/>
      <c r="DM691" s="385"/>
      <c r="DN691" s="385"/>
      <c r="DO691" s="385"/>
      <c r="DP691" s="385"/>
      <c r="DQ691" s="385"/>
      <c r="DR691" s="385"/>
      <c r="DS691" s="385"/>
      <c r="DT691" s="385"/>
      <c r="DU691" s="385"/>
      <c r="DV691" s="385"/>
      <c r="DW691" s="385"/>
      <c r="DX691" s="385"/>
      <c r="DY691" s="389"/>
      <c r="DZ691" s="58"/>
      <c r="EA691" s="58"/>
      <c r="EE691" s="207"/>
      <c r="EF691" s="207"/>
      <c r="EG691" s="207"/>
      <c r="EH691" s="207"/>
      <c r="EI691" s="207"/>
      <c r="EJ691" s="207"/>
      <c r="EK691" s="207"/>
      <c r="EL691" s="207"/>
      <c r="EM691" s="207"/>
      <c r="EN691" s="207"/>
      <c r="EO691" s="207"/>
      <c r="EP691" s="207"/>
      <c r="EQ691" s="207"/>
      <c r="ER691" s="207"/>
      <c r="ES691" s="207"/>
      <c r="ET691" s="207"/>
      <c r="EU691" s="207"/>
      <c r="EV691" s="207"/>
      <c r="EW691" s="207"/>
      <c r="EX691" s="207"/>
      <c r="EY691" s="207"/>
      <c r="EZ691" s="207"/>
      <c r="FA691" s="207"/>
      <c r="FB691" s="207"/>
      <c r="FC691" s="207"/>
      <c r="FD691" s="207"/>
      <c r="FE691" s="207"/>
      <c r="FF691" s="207"/>
      <c r="FG691" s="207"/>
      <c r="FH691" s="207"/>
      <c r="FI691" s="207"/>
      <c r="FJ691" s="207"/>
      <c r="FK691" s="207"/>
      <c r="FL691" s="207"/>
      <c r="FM691" s="207"/>
      <c r="FN691" s="207"/>
      <c r="FO691" s="207"/>
      <c r="FP691" s="207"/>
      <c r="FQ691" s="207"/>
      <c r="FR691" s="207"/>
      <c r="FS691" s="207"/>
      <c r="FT691" s="207"/>
      <c r="FU691" s="207"/>
      <c r="FV691" s="207"/>
      <c r="FW691" s="207"/>
      <c r="FX691" s="207"/>
      <c r="FY691" s="207"/>
      <c r="FZ691" s="207"/>
      <c r="GA691" s="207"/>
      <c r="GB691" s="207"/>
      <c r="GC691" s="207"/>
      <c r="GD691" s="207"/>
      <c r="GE691" s="207"/>
      <c r="GF691" s="207"/>
      <c r="GG691" s="207"/>
      <c r="GH691" s="207"/>
      <c r="GI691" s="207"/>
      <c r="GJ691" s="207"/>
      <c r="GK691" s="207"/>
      <c r="GL691" s="207"/>
      <c r="GM691" s="207"/>
      <c r="GN691" s="242"/>
    </row>
    <row r="692" spans="2:196" ht="26.1" customHeight="1" x14ac:dyDescent="0.4">
      <c r="B692" s="58"/>
      <c r="C692" s="58"/>
      <c r="D692" s="58"/>
      <c r="E692" s="58"/>
      <c r="F692" s="58"/>
      <c r="G692" s="58"/>
      <c r="H692" s="58"/>
      <c r="I692" s="58"/>
      <c r="J692" s="58"/>
      <c r="K692" s="58"/>
      <c r="L692" s="58"/>
      <c r="M692" s="58"/>
      <c r="N692" s="58"/>
      <c r="O692" s="58"/>
      <c r="P692" s="58"/>
      <c r="Q692" s="58"/>
      <c r="R692" s="58"/>
      <c r="S692" s="58"/>
      <c r="T692" s="58"/>
      <c r="U692" s="272"/>
      <c r="V692" s="272"/>
      <c r="W692" s="272"/>
      <c r="X692" s="58"/>
      <c r="Y692" s="58"/>
      <c r="Z692" s="58"/>
      <c r="AA692" s="58"/>
      <c r="AB692" s="58"/>
      <c r="AC692" s="58"/>
      <c r="AD692" s="58"/>
      <c r="AE692" s="58"/>
      <c r="AF692" s="58"/>
      <c r="AG692" s="58"/>
      <c r="AH692" s="58"/>
      <c r="AI692" s="58"/>
      <c r="AJ692" s="58"/>
      <c r="AK692" s="58"/>
      <c r="AL692" s="58"/>
      <c r="AM692" s="58"/>
      <c r="AN692" s="58"/>
      <c r="AO692" s="58"/>
      <c r="AP692" s="58"/>
      <c r="AQ692" s="58"/>
      <c r="AR692" s="58"/>
      <c r="AS692" s="58"/>
      <c r="AT692" s="58"/>
      <c r="AU692" s="58"/>
      <c r="AV692" s="58"/>
      <c r="AW692" s="58"/>
      <c r="AX692" s="58"/>
      <c r="AY692" s="58"/>
      <c r="AZ692" s="58"/>
      <c r="BA692" s="58"/>
      <c r="BB692" s="58"/>
      <c r="BC692" s="58"/>
      <c r="BD692" s="58"/>
      <c r="BE692" s="58"/>
      <c r="BF692" s="58"/>
      <c r="BG692" s="58"/>
      <c r="BH692" s="58"/>
      <c r="BI692" s="58"/>
      <c r="BJ692" s="58"/>
      <c r="BK692" s="58"/>
      <c r="BR692" s="390"/>
      <c r="BS692" s="385"/>
      <c r="BT692" s="385"/>
      <c r="BU692" s="385"/>
      <c r="BV692" s="385"/>
      <c r="BW692" s="385"/>
      <c r="BX692" s="385"/>
      <c r="BY692" s="385"/>
      <c r="BZ692" s="385"/>
      <c r="CA692" s="385"/>
      <c r="CB692" s="385"/>
      <c r="CC692" s="385"/>
      <c r="CD692" s="385"/>
      <c r="CE692" s="385"/>
      <c r="CF692" s="385"/>
      <c r="CG692" s="385"/>
      <c r="CH692" s="385"/>
      <c r="CI692" s="385"/>
      <c r="CJ692" s="385"/>
      <c r="CK692" s="385"/>
      <c r="CL692" s="385"/>
      <c r="CM692" s="385"/>
      <c r="CN692" s="385"/>
      <c r="CO692" s="385"/>
      <c r="CP692" s="386"/>
      <c r="CQ692" s="387"/>
      <c r="CR692" s="387"/>
      <c r="CS692" s="387"/>
      <c r="CT692" s="387"/>
      <c r="CU692" s="387"/>
      <c r="CV692" s="387"/>
      <c r="CW692" s="387"/>
      <c r="CX692" s="387"/>
      <c r="CY692" s="388"/>
      <c r="CZ692" s="386"/>
      <c r="DA692" s="387"/>
      <c r="DB692" s="387"/>
      <c r="DC692" s="387"/>
      <c r="DD692" s="387"/>
      <c r="DE692" s="387"/>
      <c r="DF692" s="387"/>
      <c r="DG692" s="387"/>
      <c r="DH692" s="387"/>
      <c r="DI692" s="388"/>
      <c r="DJ692" s="385"/>
      <c r="DK692" s="385"/>
      <c r="DL692" s="385"/>
      <c r="DM692" s="385"/>
      <c r="DN692" s="385"/>
      <c r="DO692" s="385"/>
      <c r="DP692" s="385"/>
      <c r="DQ692" s="385"/>
      <c r="DR692" s="385"/>
      <c r="DS692" s="385"/>
      <c r="DT692" s="385"/>
      <c r="DU692" s="385"/>
      <c r="DV692" s="385"/>
      <c r="DW692" s="385"/>
      <c r="DX692" s="385"/>
      <c r="DY692" s="389"/>
      <c r="DZ692" s="58"/>
      <c r="EA692" s="58"/>
      <c r="EE692" s="207"/>
      <c r="EF692" s="207"/>
      <c r="EG692" s="207"/>
      <c r="EH692" s="207"/>
      <c r="EI692" s="207"/>
      <c r="EJ692" s="207"/>
      <c r="EK692" s="207"/>
      <c r="EL692" s="207"/>
      <c r="EM692" s="207"/>
      <c r="EN692" s="207"/>
      <c r="EO692" s="207"/>
      <c r="EP692" s="207"/>
      <c r="EQ692" s="207"/>
      <c r="ER692" s="207"/>
      <c r="ES692" s="207"/>
      <c r="ET692" s="207"/>
      <c r="EU692" s="207"/>
      <c r="EV692" s="207"/>
      <c r="EW692" s="207"/>
      <c r="EX692" s="207"/>
      <c r="EY692" s="207"/>
      <c r="EZ692" s="207"/>
      <c r="FA692" s="207"/>
      <c r="FB692" s="207"/>
      <c r="FC692" s="207"/>
      <c r="FD692" s="207"/>
      <c r="FE692" s="207"/>
      <c r="FF692" s="207"/>
      <c r="FG692" s="207"/>
      <c r="FH692" s="207"/>
      <c r="FI692" s="207"/>
      <c r="FJ692" s="207"/>
      <c r="FK692" s="207"/>
      <c r="FL692" s="207"/>
      <c r="FM692" s="207"/>
      <c r="FN692" s="207"/>
      <c r="FO692" s="207"/>
      <c r="FP692" s="207"/>
      <c r="FQ692" s="207"/>
      <c r="FR692" s="207"/>
      <c r="FS692" s="207"/>
      <c r="FT692" s="207"/>
      <c r="FU692" s="207"/>
      <c r="FV692" s="207"/>
      <c r="FW692" s="207"/>
      <c r="FX692" s="207"/>
      <c r="FY692" s="207"/>
      <c r="FZ692" s="207"/>
      <c r="GA692" s="207"/>
      <c r="GB692" s="207"/>
      <c r="GC692" s="207"/>
      <c r="GD692" s="207"/>
      <c r="GE692" s="207"/>
      <c r="GF692" s="207"/>
      <c r="GG692" s="207"/>
      <c r="GH692" s="207"/>
      <c r="GI692" s="207"/>
      <c r="GJ692" s="207"/>
      <c r="GK692" s="207"/>
      <c r="GL692" s="207"/>
      <c r="GM692" s="207"/>
      <c r="GN692" s="242"/>
    </row>
    <row r="693" spans="2:196" ht="26.1" customHeight="1" x14ac:dyDescent="0.4">
      <c r="B693" s="58"/>
      <c r="C693" s="58"/>
      <c r="D693" s="58"/>
      <c r="E693" s="58"/>
      <c r="F693" s="58"/>
      <c r="G693" s="58"/>
      <c r="H693" s="58"/>
      <c r="I693" s="58"/>
      <c r="J693" s="58"/>
      <c r="K693" s="58"/>
      <c r="L693" s="58"/>
      <c r="M693" s="58"/>
      <c r="N693" s="58"/>
      <c r="O693" s="58"/>
      <c r="P693" s="58"/>
      <c r="Q693" s="58"/>
      <c r="R693" s="58"/>
      <c r="S693" s="58"/>
      <c r="T693" s="58"/>
      <c r="U693" s="272"/>
      <c r="V693" s="272"/>
      <c r="W693" s="272"/>
      <c r="X693" s="58"/>
      <c r="Y693" s="58"/>
      <c r="Z693" s="58"/>
      <c r="AA693" s="58"/>
      <c r="AB693" s="58"/>
      <c r="AC693" s="58"/>
      <c r="AD693" s="58"/>
      <c r="AE693" s="58"/>
      <c r="AF693" s="58"/>
      <c r="AG693" s="58"/>
      <c r="AH693" s="58"/>
      <c r="AI693" s="58"/>
      <c r="AJ693" s="58"/>
      <c r="AK693" s="58"/>
      <c r="AL693" s="58"/>
      <c r="AM693" s="58"/>
      <c r="AN693" s="58"/>
      <c r="AO693" s="58"/>
      <c r="AP693" s="58"/>
      <c r="AQ693" s="58"/>
      <c r="AR693" s="58"/>
      <c r="AS693" s="58"/>
      <c r="AT693" s="58"/>
      <c r="AU693" s="58"/>
      <c r="AV693" s="58"/>
      <c r="AW693" s="58"/>
      <c r="AX693" s="58"/>
      <c r="AY693" s="58"/>
      <c r="AZ693" s="58"/>
      <c r="BA693" s="58"/>
      <c r="BB693" s="58"/>
      <c r="BC693" s="58"/>
      <c r="BD693" s="58"/>
      <c r="BE693" s="58"/>
      <c r="BF693" s="58"/>
      <c r="BG693" s="58"/>
      <c r="BH693" s="58"/>
      <c r="BI693" s="58"/>
      <c r="BJ693" s="58"/>
      <c r="BK693" s="58"/>
      <c r="BR693" s="390"/>
      <c r="BS693" s="385"/>
      <c r="BT693" s="385"/>
      <c r="BU693" s="385"/>
      <c r="BV693" s="385"/>
      <c r="BW693" s="385"/>
      <c r="BX693" s="385"/>
      <c r="BY693" s="385"/>
      <c r="BZ693" s="385"/>
      <c r="CA693" s="385"/>
      <c r="CB693" s="385"/>
      <c r="CC693" s="385"/>
      <c r="CD693" s="385"/>
      <c r="CE693" s="385"/>
      <c r="CF693" s="385"/>
      <c r="CG693" s="385"/>
      <c r="CH693" s="385"/>
      <c r="CI693" s="385"/>
      <c r="CJ693" s="385"/>
      <c r="CK693" s="385"/>
      <c r="CL693" s="385"/>
      <c r="CM693" s="385"/>
      <c r="CN693" s="385"/>
      <c r="CO693" s="385"/>
      <c r="CP693" s="386"/>
      <c r="CQ693" s="387"/>
      <c r="CR693" s="387"/>
      <c r="CS693" s="387"/>
      <c r="CT693" s="387"/>
      <c r="CU693" s="387"/>
      <c r="CV693" s="387"/>
      <c r="CW693" s="387"/>
      <c r="CX693" s="387"/>
      <c r="CY693" s="388"/>
      <c r="CZ693" s="386"/>
      <c r="DA693" s="387"/>
      <c r="DB693" s="387"/>
      <c r="DC693" s="387"/>
      <c r="DD693" s="387"/>
      <c r="DE693" s="387"/>
      <c r="DF693" s="387"/>
      <c r="DG693" s="387"/>
      <c r="DH693" s="387"/>
      <c r="DI693" s="388"/>
      <c r="DJ693" s="385"/>
      <c r="DK693" s="385"/>
      <c r="DL693" s="385"/>
      <c r="DM693" s="385"/>
      <c r="DN693" s="385"/>
      <c r="DO693" s="385"/>
      <c r="DP693" s="385"/>
      <c r="DQ693" s="385"/>
      <c r="DR693" s="385"/>
      <c r="DS693" s="385"/>
      <c r="DT693" s="385"/>
      <c r="DU693" s="385"/>
      <c r="DV693" s="385"/>
      <c r="DW693" s="385"/>
      <c r="DX693" s="385"/>
      <c r="DY693" s="389"/>
      <c r="DZ693" s="58"/>
      <c r="EA693" s="58"/>
      <c r="EE693" s="207"/>
      <c r="EF693" s="207"/>
      <c r="EG693" s="207"/>
      <c r="EH693" s="207"/>
      <c r="EI693" s="207"/>
      <c r="EJ693" s="207"/>
      <c r="EK693" s="207"/>
      <c r="EL693" s="207"/>
      <c r="EM693" s="207"/>
      <c r="EN693" s="207"/>
      <c r="EO693" s="207"/>
      <c r="EP693" s="207"/>
      <c r="EQ693" s="207"/>
      <c r="ER693" s="207"/>
      <c r="ES693" s="207"/>
      <c r="ET693" s="207"/>
      <c r="EU693" s="207"/>
      <c r="EV693" s="207"/>
      <c r="EW693" s="207"/>
      <c r="EX693" s="207"/>
      <c r="EY693" s="207"/>
      <c r="EZ693" s="207"/>
      <c r="FA693" s="207"/>
      <c r="FB693" s="207"/>
      <c r="FC693" s="207"/>
      <c r="FD693" s="207"/>
      <c r="FE693" s="207"/>
      <c r="FF693" s="207"/>
      <c r="FG693" s="207"/>
      <c r="FH693" s="207"/>
      <c r="FI693" s="207"/>
      <c r="FJ693" s="207"/>
      <c r="FK693" s="207"/>
      <c r="FL693" s="207"/>
      <c r="FM693" s="207"/>
      <c r="FN693" s="207"/>
      <c r="FO693" s="207"/>
      <c r="FP693" s="207"/>
      <c r="FQ693" s="207"/>
      <c r="FR693" s="207"/>
      <c r="FS693" s="207"/>
      <c r="FT693" s="207"/>
      <c r="FU693" s="207"/>
      <c r="FV693" s="207"/>
      <c r="FW693" s="207"/>
      <c r="FX693" s="207"/>
      <c r="FY693" s="207"/>
      <c r="FZ693" s="207"/>
      <c r="GA693" s="207"/>
      <c r="GB693" s="207"/>
      <c r="GC693" s="207"/>
      <c r="GD693" s="207"/>
      <c r="GE693" s="207"/>
      <c r="GF693" s="207"/>
      <c r="GG693" s="207"/>
      <c r="GH693" s="207"/>
      <c r="GI693" s="207"/>
      <c r="GJ693" s="207"/>
      <c r="GK693" s="207"/>
      <c r="GL693" s="207"/>
      <c r="GM693" s="207"/>
      <c r="GN693" s="242"/>
    </row>
    <row r="694" spans="2:196" ht="26.1" customHeight="1" x14ac:dyDescent="0.4">
      <c r="B694" s="58"/>
      <c r="C694" s="58"/>
      <c r="D694" s="58"/>
      <c r="E694" s="58"/>
      <c r="F694" s="58"/>
      <c r="G694" s="58"/>
      <c r="H694" s="58"/>
      <c r="I694" s="58"/>
      <c r="J694" s="58"/>
      <c r="K694" s="58"/>
      <c r="L694" s="58"/>
      <c r="M694" s="58"/>
      <c r="N694" s="58"/>
      <c r="O694" s="58"/>
      <c r="P694" s="58"/>
      <c r="Q694" s="58"/>
      <c r="R694" s="58"/>
      <c r="S694" s="58"/>
      <c r="T694" s="58"/>
      <c r="U694" s="272"/>
      <c r="V694" s="272"/>
      <c r="W694" s="272"/>
      <c r="X694" s="58"/>
      <c r="Y694" s="58"/>
      <c r="Z694" s="58"/>
      <c r="AA694" s="58"/>
      <c r="AB694" s="58"/>
      <c r="AC694" s="58"/>
      <c r="AD694" s="58"/>
      <c r="AE694" s="58"/>
      <c r="AF694" s="58"/>
      <c r="AG694" s="58"/>
      <c r="AH694" s="58"/>
      <c r="AI694" s="58"/>
      <c r="AJ694" s="58"/>
      <c r="AK694" s="58"/>
      <c r="AL694" s="58"/>
      <c r="AM694" s="58"/>
      <c r="AN694" s="58"/>
      <c r="AO694" s="58"/>
      <c r="AP694" s="58"/>
      <c r="AQ694" s="58"/>
      <c r="AR694" s="58"/>
      <c r="AS694" s="58"/>
      <c r="AT694" s="58"/>
      <c r="AU694" s="58"/>
      <c r="AV694" s="58"/>
      <c r="AW694" s="58"/>
      <c r="AX694" s="58"/>
      <c r="AY694" s="58"/>
      <c r="AZ694" s="58"/>
      <c r="BA694" s="58"/>
      <c r="BB694" s="58"/>
      <c r="BC694" s="58"/>
      <c r="BD694" s="58"/>
      <c r="BE694" s="58"/>
      <c r="BF694" s="58"/>
      <c r="BG694" s="58"/>
      <c r="BH694" s="58"/>
      <c r="BI694" s="58"/>
      <c r="BJ694" s="58"/>
      <c r="BK694" s="58"/>
      <c r="BR694" s="390"/>
      <c r="BS694" s="385"/>
      <c r="BT694" s="385"/>
      <c r="BU694" s="385"/>
      <c r="BV694" s="385"/>
      <c r="BW694" s="385"/>
      <c r="BX694" s="385"/>
      <c r="BY694" s="385"/>
      <c r="BZ694" s="385"/>
      <c r="CA694" s="385"/>
      <c r="CB694" s="385"/>
      <c r="CC694" s="385"/>
      <c r="CD694" s="385"/>
      <c r="CE694" s="385"/>
      <c r="CF694" s="385"/>
      <c r="CG694" s="385"/>
      <c r="CH694" s="385"/>
      <c r="CI694" s="385"/>
      <c r="CJ694" s="385"/>
      <c r="CK694" s="385"/>
      <c r="CL694" s="385"/>
      <c r="CM694" s="385"/>
      <c r="CN694" s="385"/>
      <c r="CO694" s="385"/>
      <c r="CP694" s="386"/>
      <c r="CQ694" s="387"/>
      <c r="CR694" s="387"/>
      <c r="CS694" s="387"/>
      <c r="CT694" s="387"/>
      <c r="CU694" s="387"/>
      <c r="CV694" s="387"/>
      <c r="CW694" s="387"/>
      <c r="CX694" s="387"/>
      <c r="CY694" s="388"/>
      <c r="CZ694" s="386"/>
      <c r="DA694" s="387"/>
      <c r="DB694" s="387"/>
      <c r="DC694" s="387"/>
      <c r="DD694" s="387"/>
      <c r="DE694" s="387"/>
      <c r="DF694" s="387"/>
      <c r="DG694" s="387"/>
      <c r="DH694" s="387"/>
      <c r="DI694" s="388"/>
      <c r="DJ694" s="385"/>
      <c r="DK694" s="385"/>
      <c r="DL694" s="385"/>
      <c r="DM694" s="385"/>
      <c r="DN694" s="385"/>
      <c r="DO694" s="385"/>
      <c r="DP694" s="385"/>
      <c r="DQ694" s="385"/>
      <c r="DR694" s="385"/>
      <c r="DS694" s="385"/>
      <c r="DT694" s="385"/>
      <c r="DU694" s="385"/>
      <c r="DV694" s="385"/>
      <c r="DW694" s="385"/>
      <c r="DX694" s="385"/>
      <c r="DY694" s="389"/>
      <c r="DZ694" s="58"/>
      <c r="EA694" s="58"/>
      <c r="EE694" s="207"/>
      <c r="EF694" s="207"/>
      <c r="EG694" s="207"/>
      <c r="EH694" s="207"/>
      <c r="EI694" s="207"/>
      <c r="EJ694" s="207"/>
      <c r="EK694" s="207"/>
      <c r="EL694" s="207"/>
      <c r="EM694" s="207"/>
      <c r="EN694" s="207"/>
      <c r="EO694" s="207"/>
      <c r="EP694" s="207"/>
      <c r="EQ694" s="207"/>
      <c r="ER694" s="207"/>
      <c r="ES694" s="207"/>
      <c r="ET694" s="207"/>
      <c r="EU694" s="207"/>
      <c r="EV694" s="207"/>
      <c r="EW694" s="207"/>
      <c r="EX694" s="207"/>
      <c r="EY694" s="207"/>
      <c r="EZ694" s="207"/>
      <c r="FA694" s="207"/>
      <c r="FB694" s="207"/>
      <c r="FC694" s="207"/>
      <c r="FD694" s="207"/>
      <c r="FE694" s="207"/>
      <c r="FF694" s="207"/>
      <c r="FG694" s="207"/>
      <c r="FH694" s="207"/>
      <c r="FI694" s="207"/>
      <c r="FJ694" s="207"/>
      <c r="FK694" s="207"/>
      <c r="FL694" s="207"/>
      <c r="FM694" s="207"/>
      <c r="FN694" s="207"/>
      <c r="FO694" s="207"/>
      <c r="FP694" s="207"/>
      <c r="FQ694" s="207"/>
      <c r="FR694" s="207"/>
      <c r="FS694" s="207"/>
      <c r="FT694" s="207"/>
      <c r="FU694" s="207"/>
      <c r="FV694" s="207"/>
      <c r="FW694" s="207"/>
      <c r="FX694" s="207"/>
      <c r="FY694" s="207"/>
      <c r="FZ694" s="207"/>
      <c r="GA694" s="207"/>
      <c r="GB694" s="207"/>
      <c r="GC694" s="207"/>
      <c r="GD694" s="207"/>
      <c r="GE694" s="207"/>
      <c r="GF694" s="207"/>
      <c r="GG694" s="207"/>
      <c r="GH694" s="207"/>
      <c r="GI694" s="207"/>
      <c r="GJ694" s="207"/>
      <c r="GK694" s="207"/>
      <c r="GL694" s="207"/>
      <c r="GM694" s="207"/>
      <c r="GN694" s="242"/>
    </row>
    <row r="695" spans="2:196" ht="26.1" customHeight="1" x14ac:dyDescent="0.4">
      <c r="B695" s="58"/>
      <c r="C695" s="58"/>
      <c r="D695" s="58"/>
      <c r="E695" s="58"/>
      <c r="F695" s="58"/>
      <c r="G695" s="58"/>
      <c r="H695" s="58"/>
      <c r="I695" s="58"/>
      <c r="J695" s="58"/>
      <c r="K695" s="58"/>
      <c r="L695" s="58"/>
      <c r="M695" s="58"/>
      <c r="N695" s="58"/>
      <c r="O695" s="58"/>
      <c r="P695" s="58"/>
      <c r="Q695" s="58"/>
      <c r="R695" s="58"/>
      <c r="S695" s="58"/>
      <c r="T695" s="58"/>
      <c r="U695" s="272"/>
      <c r="V695" s="272"/>
      <c r="W695" s="272"/>
      <c r="X695" s="58"/>
      <c r="Y695" s="58"/>
      <c r="Z695" s="58"/>
      <c r="AA695" s="58"/>
      <c r="AB695" s="58"/>
      <c r="AC695" s="58"/>
      <c r="AD695" s="58"/>
      <c r="AE695" s="58"/>
      <c r="AF695" s="58"/>
      <c r="AG695" s="58"/>
      <c r="AH695" s="58"/>
      <c r="AI695" s="58"/>
      <c r="AJ695" s="58"/>
      <c r="AK695" s="58"/>
      <c r="AL695" s="58"/>
      <c r="AM695" s="58"/>
      <c r="AN695" s="58"/>
      <c r="AO695" s="58"/>
      <c r="AP695" s="58"/>
      <c r="AQ695" s="58"/>
      <c r="AR695" s="58"/>
      <c r="AS695" s="58"/>
      <c r="AT695" s="58"/>
      <c r="AU695" s="58"/>
      <c r="AV695" s="58"/>
      <c r="AW695" s="58"/>
      <c r="AX695" s="58"/>
      <c r="AY695" s="58"/>
      <c r="AZ695" s="58"/>
      <c r="BA695" s="58"/>
      <c r="BB695" s="58"/>
      <c r="BC695" s="58"/>
      <c r="BD695" s="58"/>
      <c r="BE695" s="58"/>
      <c r="BF695" s="58"/>
      <c r="BG695" s="58"/>
      <c r="BH695" s="58"/>
      <c r="BI695" s="58"/>
      <c r="BJ695" s="58"/>
      <c r="BK695" s="58"/>
      <c r="BR695" s="390"/>
      <c r="BS695" s="385"/>
      <c r="BT695" s="385"/>
      <c r="BU695" s="385"/>
      <c r="BV695" s="385"/>
      <c r="BW695" s="385"/>
      <c r="BX695" s="385"/>
      <c r="BY695" s="385"/>
      <c r="BZ695" s="385"/>
      <c r="CA695" s="385"/>
      <c r="CB695" s="385"/>
      <c r="CC695" s="385"/>
      <c r="CD695" s="385"/>
      <c r="CE695" s="385"/>
      <c r="CF695" s="385"/>
      <c r="CG695" s="385"/>
      <c r="CH695" s="385"/>
      <c r="CI695" s="385"/>
      <c r="CJ695" s="385"/>
      <c r="CK695" s="385"/>
      <c r="CL695" s="385"/>
      <c r="CM695" s="385"/>
      <c r="CN695" s="385"/>
      <c r="CO695" s="385"/>
      <c r="CP695" s="386"/>
      <c r="CQ695" s="387"/>
      <c r="CR695" s="387"/>
      <c r="CS695" s="387"/>
      <c r="CT695" s="387"/>
      <c r="CU695" s="387"/>
      <c r="CV695" s="387"/>
      <c r="CW695" s="387"/>
      <c r="CX695" s="387"/>
      <c r="CY695" s="388"/>
      <c r="CZ695" s="386"/>
      <c r="DA695" s="387"/>
      <c r="DB695" s="387"/>
      <c r="DC695" s="387"/>
      <c r="DD695" s="387"/>
      <c r="DE695" s="387"/>
      <c r="DF695" s="387"/>
      <c r="DG695" s="387"/>
      <c r="DH695" s="387"/>
      <c r="DI695" s="388"/>
      <c r="DJ695" s="385"/>
      <c r="DK695" s="385"/>
      <c r="DL695" s="385"/>
      <c r="DM695" s="385"/>
      <c r="DN695" s="385"/>
      <c r="DO695" s="385"/>
      <c r="DP695" s="385"/>
      <c r="DQ695" s="385"/>
      <c r="DR695" s="385"/>
      <c r="DS695" s="385"/>
      <c r="DT695" s="385"/>
      <c r="DU695" s="385"/>
      <c r="DV695" s="385"/>
      <c r="DW695" s="385"/>
      <c r="DX695" s="385"/>
      <c r="DY695" s="389"/>
      <c r="DZ695" s="58"/>
      <c r="EA695" s="58"/>
      <c r="EE695" s="207"/>
      <c r="EF695" s="207"/>
      <c r="EG695" s="207"/>
      <c r="EH695" s="207"/>
      <c r="EI695" s="207"/>
      <c r="EJ695" s="207"/>
      <c r="EK695" s="207"/>
      <c r="EL695" s="207"/>
      <c r="EM695" s="207"/>
      <c r="EN695" s="207"/>
      <c r="EO695" s="207"/>
      <c r="EP695" s="207"/>
      <c r="EQ695" s="207"/>
      <c r="ER695" s="207"/>
      <c r="ES695" s="207"/>
      <c r="ET695" s="207"/>
      <c r="EU695" s="207"/>
      <c r="EV695" s="207"/>
      <c r="EW695" s="207"/>
      <c r="EX695" s="207"/>
      <c r="EY695" s="207"/>
      <c r="EZ695" s="207"/>
      <c r="FA695" s="207"/>
      <c r="FB695" s="207"/>
      <c r="FC695" s="207"/>
      <c r="FD695" s="207"/>
      <c r="FE695" s="207"/>
      <c r="FF695" s="207"/>
      <c r="FG695" s="207"/>
      <c r="FH695" s="207"/>
      <c r="FI695" s="207"/>
      <c r="FJ695" s="207"/>
      <c r="FK695" s="207"/>
      <c r="FL695" s="207"/>
      <c r="FM695" s="207"/>
      <c r="FN695" s="207"/>
      <c r="FO695" s="207"/>
      <c r="FP695" s="207"/>
      <c r="FQ695" s="207"/>
      <c r="FR695" s="207"/>
      <c r="FS695" s="207"/>
      <c r="FT695" s="207"/>
      <c r="FU695" s="207"/>
      <c r="FV695" s="207"/>
      <c r="FW695" s="207"/>
      <c r="FX695" s="207"/>
      <c r="FY695" s="207"/>
      <c r="FZ695" s="207"/>
      <c r="GA695" s="207"/>
      <c r="GB695" s="207"/>
      <c r="GC695" s="207"/>
      <c r="GD695" s="207"/>
      <c r="GE695" s="207"/>
      <c r="GF695" s="207"/>
      <c r="GG695" s="207"/>
      <c r="GH695" s="207"/>
      <c r="GI695" s="207"/>
      <c r="GJ695" s="207"/>
      <c r="GK695" s="207"/>
      <c r="GL695" s="207"/>
      <c r="GM695" s="207"/>
      <c r="GN695" s="242"/>
    </row>
    <row r="696" spans="2:196" ht="26.1" customHeight="1" x14ac:dyDescent="0.4">
      <c r="B696" s="58"/>
      <c r="C696" s="58"/>
      <c r="D696" s="58"/>
      <c r="E696" s="58"/>
      <c r="F696" s="58"/>
      <c r="G696" s="58"/>
      <c r="H696" s="58"/>
      <c r="I696" s="58"/>
      <c r="J696" s="58"/>
      <c r="K696" s="58"/>
      <c r="L696" s="58"/>
      <c r="M696" s="58"/>
      <c r="N696" s="58"/>
      <c r="O696" s="58"/>
      <c r="P696" s="58"/>
      <c r="Q696" s="58"/>
      <c r="R696" s="58"/>
      <c r="S696" s="58"/>
      <c r="T696" s="58"/>
      <c r="U696" s="58"/>
      <c r="V696" s="58"/>
      <c r="W696" s="58"/>
      <c r="X696" s="58"/>
      <c r="Y696" s="58"/>
      <c r="Z696" s="58"/>
      <c r="AA696" s="58"/>
      <c r="AB696" s="58"/>
      <c r="AC696" s="58"/>
      <c r="AD696" s="58"/>
      <c r="AE696" s="58"/>
      <c r="AF696" s="58"/>
      <c r="AG696" s="58"/>
      <c r="AH696" s="58"/>
      <c r="AI696" s="58"/>
      <c r="AJ696" s="58"/>
      <c r="AK696" s="58"/>
      <c r="AL696" s="58"/>
      <c r="AM696" s="58"/>
      <c r="AN696" s="58"/>
      <c r="AO696" s="58"/>
      <c r="AP696" s="58"/>
      <c r="AQ696" s="58"/>
      <c r="AR696" s="58"/>
      <c r="AS696" s="58"/>
      <c r="AT696" s="58"/>
      <c r="AU696" s="58"/>
      <c r="AV696" s="58"/>
      <c r="AW696" s="58"/>
      <c r="AX696" s="58"/>
      <c r="AY696" s="58"/>
      <c r="AZ696" s="58"/>
      <c r="BA696" s="58"/>
      <c r="BB696" s="58"/>
      <c r="BC696" s="58"/>
      <c r="BD696" s="58"/>
      <c r="BE696" s="58"/>
      <c r="BF696" s="58"/>
      <c r="BG696" s="58"/>
      <c r="BH696" s="272"/>
      <c r="BI696" s="272"/>
      <c r="BJ696" s="272"/>
      <c r="BK696" s="272"/>
      <c r="BR696" s="390"/>
      <c r="BS696" s="385"/>
      <c r="BT696" s="385"/>
      <c r="BU696" s="385"/>
      <c r="BV696" s="385"/>
      <c r="BW696" s="385"/>
      <c r="BX696" s="385"/>
      <c r="BY696" s="385"/>
      <c r="BZ696" s="385"/>
      <c r="CA696" s="385"/>
      <c r="CB696" s="385"/>
      <c r="CC696" s="385"/>
      <c r="CD696" s="385"/>
      <c r="CE696" s="385"/>
      <c r="CF696" s="385"/>
      <c r="CG696" s="385"/>
      <c r="CH696" s="385"/>
      <c r="CI696" s="385"/>
      <c r="CJ696" s="385"/>
      <c r="CK696" s="385"/>
      <c r="CL696" s="385"/>
      <c r="CM696" s="385"/>
      <c r="CN696" s="385"/>
      <c r="CO696" s="385"/>
      <c r="CP696" s="386"/>
      <c r="CQ696" s="387"/>
      <c r="CR696" s="387"/>
      <c r="CS696" s="387"/>
      <c r="CT696" s="387"/>
      <c r="CU696" s="387"/>
      <c r="CV696" s="387"/>
      <c r="CW696" s="387"/>
      <c r="CX696" s="387"/>
      <c r="CY696" s="388"/>
      <c r="CZ696" s="386"/>
      <c r="DA696" s="387"/>
      <c r="DB696" s="387"/>
      <c r="DC696" s="387"/>
      <c r="DD696" s="387"/>
      <c r="DE696" s="387"/>
      <c r="DF696" s="387"/>
      <c r="DG696" s="387"/>
      <c r="DH696" s="387"/>
      <c r="DI696" s="388"/>
      <c r="DJ696" s="385"/>
      <c r="DK696" s="385"/>
      <c r="DL696" s="385"/>
      <c r="DM696" s="385"/>
      <c r="DN696" s="385"/>
      <c r="DO696" s="385"/>
      <c r="DP696" s="385"/>
      <c r="DQ696" s="385"/>
      <c r="DR696" s="385"/>
      <c r="DS696" s="385"/>
      <c r="DT696" s="385"/>
      <c r="DU696" s="385"/>
      <c r="DV696" s="385"/>
      <c r="DW696" s="385"/>
      <c r="DX696" s="385"/>
      <c r="DY696" s="389"/>
      <c r="DZ696" s="58"/>
      <c r="EA696" s="58"/>
      <c r="EE696" s="207"/>
      <c r="EF696" s="207"/>
      <c r="EG696" s="207"/>
      <c r="EH696" s="207"/>
      <c r="EI696" s="207"/>
      <c r="EJ696" s="207"/>
      <c r="EK696" s="207"/>
      <c r="EL696" s="207"/>
      <c r="EM696" s="207"/>
      <c r="EN696" s="207"/>
      <c r="EO696" s="207"/>
      <c r="EP696" s="207"/>
      <c r="EQ696" s="207"/>
      <c r="ER696" s="207"/>
      <c r="ES696" s="207"/>
      <c r="ET696" s="207"/>
      <c r="EU696" s="207"/>
      <c r="EV696" s="207"/>
      <c r="EW696" s="207"/>
      <c r="EX696" s="207"/>
      <c r="EY696" s="207"/>
      <c r="EZ696" s="207"/>
      <c r="FA696" s="207"/>
      <c r="FB696" s="207"/>
      <c r="FC696" s="207"/>
      <c r="FD696" s="207"/>
      <c r="FE696" s="207"/>
      <c r="FF696" s="207"/>
      <c r="FG696" s="207"/>
      <c r="FH696" s="207"/>
      <c r="FI696" s="207"/>
      <c r="FJ696" s="207"/>
      <c r="FK696" s="207"/>
      <c r="FL696" s="207"/>
      <c r="FM696" s="207"/>
      <c r="FN696" s="207"/>
      <c r="FO696" s="207"/>
      <c r="FP696" s="207"/>
      <c r="FQ696" s="207"/>
      <c r="FR696" s="207"/>
      <c r="FS696" s="207"/>
      <c r="FT696" s="207"/>
      <c r="FU696" s="207"/>
      <c r="FV696" s="207"/>
      <c r="FW696" s="207"/>
      <c r="FX696" s="207"/>
      <c r="FY696" s="207"/>
      <c r="FZ696" s="207"/>
      <c r="GA696" s="207"/>
      <c r="GB696" s="207"/>
      <c r="GC696" s="207"/>
      <c r="GD696" s="207"/>
      <c r="GE696" s="207"/>
      <c r="GF696" s="207"/>
      <c r="GG696" s="207"/>
      <c r="GH696" s="207"/>
      <c r="GI696" s="207"/>
      <c r="GJ696" s="207"/>
      <c r="GK696" s="207"/>
      <c r="GL696" s="207"/>
      <c r="GM696" s="207"/>
      <c r="GN696" s="242"/>
    </row>
    <row r="697" spans="2:196" ht="26.1" customHeight="1" x14ac:dyDescent="0.4">
      <c r="B697" s="58"/>
      <c r="C697" s="58"/>
      <c r="D697" s="58"/>
      <c r="E697" s="58"/>
      <c r="F697" s="58"/>
      <c r="G697" s="58"/>
      <c r="H697" s="58"/>
      <c r="I697" s="58"/>
      <c r="J697" s="58"/>
      <c r="K697" s="58"/>
      <c r="L697" s="58"/>
      <c r="M697" s="58"/>
      <c r="N697" s="58"/>
      <c r="O697" s="58"/>
      <c r="P697" s="58"/>
      <c r="Q697" s="58"/>
      <c r="R697" s="58"/>
      <c r="S697" s="58"/>
      <c r="T697" s="58"/>
      <c r="U697" s="58"/>
      <c r="V697" s="58"/>
      <c r="W697" s="58"/>
      <c r="X697" s="58"/>
      <c r="Y697" s="58"/>
      <c r="Z697" s="58"/>
      <c r="AA697" s="58"/>
      <c r="AB697" s="58"/>
      <c r="AC697" s="58"/>
      <c r="AD697" s="58"/>
      <c r="AE697" s="58"/>
      <c r="AF697" s="58"/>
      <c r="AG697" s="58"/>
      <c r="AH697" s="58"/>
      <c r="AI697" s="58"/>
      <c r="AJ697" s="58"/>
      <c r="AK697" s="58"/>
      <c r="AL697" s="58"/>
      <c r="AM697" s="58"/>
      <c r="AN697" s="58"/>
      <c r="AO697" s="58"/>
      <c r="AP697" s="58"/>
      <c r="AQ697" s="58"/>
      <c r="AR697" s="58"/>
      <c r="AS697" s="58"/>
      <c r="AT697" s="58"/>
      <c r="AU697" s="58"/>
      <c r="AV697" s="58"/>
      <c r="AW697" s="58"/>
      <c r="AX697" s="58"/>
      <c r="AY697" s="58"/>
      <c r="AZ697" s="58"/>
      <c r="BA697" s="58"/>
      <c r="BB697" s="58"/>
      <c r="BC697" s="58"/>
      <c r="BD697" s="58"/>
      <c r="BE697" s="58"/>
      <c r="BF697" s="58"/>
      <c r="BG697" s="58"/>
      <c r="BH697" s="58"/>
      <c r="BI697" s="58"/>
      <c r="BJ697" s="58"/>
      <c r="BK697" s="58"/>
      <c r="BR697" s="390"/>
      <c r="BS697" s="385"/>
      <c r="BT697" s="385"/>
      <c r="BU697" s="385"/>
      <c r="BV697" s="385"/>
      <c r="BW697" s="385"/>
      <c r="BX697" s="385"/>
      <c r="BY697" s="385"/>
      <c r="BZ697" s="385"/>
      <c r="CA697" s="385"/>
      <c r="CB697" s="385"/>
      <c r="CC697" s="385"/>
      <c r="CD697" s="385"/>
      <c r="CE697" s="385"/>
      <c r="CF697" s="385"/>
      <c r="CG697" s="385"/>
      <c r="CH697" s="385"/>
      <c r="CI697" s="385"/>
      <c r="CJ697" s="385"/>
      <c r="CK697" s="385"/>
      <c r="CL697" s="385"/>
      <c r="CM697" s="385"/>
      <c r="CN697" s="385"/>
      <c r="CO697" s="385"/>
      <c r="CP697" s="386"/>
      <c r="CQ697" s="387"/>
      <c r="CR697" s="387"/>
      <c r="CS697" s="387"/>
      <c r="CT697" s="387"/>
      <c r="CU697" s="387"/>
      <c r="CV697" s="387"/>
      <c r="CW697" s="387"/>
      <c r="CX697" s="387"/>
      <c r="CY697" s="388"/>
      <c r="CZ697" s="386"/>
      <c r="DA697" s="387"/>
      <c r="DB697" s="387"/>
      <c r="DC697" s="387"/>
      <c r="DD697" s="387"/>
      <c r="DE697" s="387"/>
      <c r="DF697" s="387"/>
      <c r="DG697" s="387"/>
      <c r="DH697" s="387"/>
      <c r="DI697" s="388"/>
      <c r="DJ697" s="385"/>
      <c r="DK697" s="385"/>
      <c r="DL697" s="385"/>
      <c r="DM697" s="385"/>
      <c r="DN697" s="385"/>
      <c r="DO697" s="385"/>
      <c r="DP697" s="385"/>
      <c r="DQ697" s="385"/>
      <c r="DR697" s="385"/>
      <c r="DS697" s="385"/>
      <c r="DT697" s="385"/>
      <c r="DU697" s="385"/>
      <c r="DV697" s="385"/>
      <c r="DW697" s="385"/>
      <c r="DX697" s="385"/>
      <c r="DY697" s="389"/>
      <c r="DZ697" s="58"/>
      <c r="EA697" s="58"/>
      <c r="EE697" s="207"/>
      <c r="EF697" s="207"/>
      <c r="EG697" s="207"/>
      <c r="EH697" s="207"/>
      <c r="EI697" s="207"/>
      <c r="EJ697" s="207"/>
      <c r="EK697" s="207"/>
      <c r="EL697" s="207"/>
      <c r="EM697" s="207"/>
      <c r="EN697" s="207"/>
      <c r="EO697" s="207"/>
      <c r="EP697" s="207"/>
      <c r="EQ697" s="207"/>
      <c r="ER697" s="207"/>
      <c r="ES697" s="207"/>
      <c r="ET697" s="207"/>
      <c r="EU697" s="207"/>
      <c r="EV697" s="207"/>
      <c r="EW697" s="207"/>
      <c r="EX697" s="207"/>
      <c r="EY697" s="207"/>
      <c r="EZ697" s="207"/>
      <c r="FA697" s="207"/>
      <c r="FB697" s="207"/>
      <c r="FC697" s="207"/>
      <c r="FD697" s="207"/>
      <c r="FE697" s="207"/>
      <c r="FF697" s="207"/>
      <c r="FG697" s="207"/>
      <c r="FH697" s="207"/>
      <c r="FI697" s="207"/>
      <c r="FJ697" s="207"/>
      <c r="FK697" s="207"/>
      <c r="FL697" s="207"/>
      <c r="FM697" s="207"/>
      <c r="FN697" s="207"/>
      <c r="FO697" s="207"/>
      <c r="FP697" s="207"/>
      <c r="FQ697" s="207"/>
      <c r="FR697" s="207"/>
      <c r="FS697" s="207"/>
      <c r="FT697" s="207"/>
      <c r="FU697" s="207"/>
      <c r="FV697" s="207"/>
      <c r="FW697" s="207"/>
      <c r="FX697" s="207"/>
      <c r="FY697" s="207"/>
      <c r="FZ697" s="207"/>
      <c r="GA697" s="207"/>
      <c r="GB697" s="207"/>
      <c r="GC697" s="207"/>
      <c r="GD697" s="207"/>
      <c r="GE697" s="207"/>
      <c r="GF697" s="207"/>
      <c r="GG697" s="207"/>
      <c r="GH697" s="207"/>
      <c r="GI697" s="207"/>
      <c r="GJ697" s="207"/>
      <c r="GK697" s="207"/>
      <c r="GL697" s="207"/>
      <c r="GM697" s="207"/>
      <c r="GN697" s="242"/>
    </row>
    <row r="698" spans="2:196" ht="26.1" customHeight="1" x14ac:dyDescent="0.4">
      <c r="B698" s="272"/>
      <c r="C698" s="272"/>
      <c r="D698" s="58"/>
      <c r="E698" s="58"/>
      <c r="F698" s="58"/>
      <c r="G698" s="58"/>
      <c r="H698" s="58"/>
      <c r="I698" s="58"/>
      <c r="J698" s="58"/>
      <c r="K698" s="58"/>
      <c r="L698" s="58"/>
      <c r="M698" s="58"/>
      <c r="N698" s="58"/>
      <c r="O698" s="58"/>
      <c r="P698" s="58"/>
      <c r="Q698" s="58"/>
      <c r="R698" s="58"/>
      <c r="S698" s="272"/>
      <c r="T698" s="58"/>
      <c r="U698" s="58"/>
      <c r="V698" s="58"/>
      <c r="W698" s="58"/>
      <c r="X698" s="58"/>
      <c r="Y698" s="58"/>
      <c r="Z698" s="58"/>
      <c r="AA698" s="58"/>
      <c r="AB698" s="58"/>
      <c r="AC698" s="58"/>
      <c r="AD698" s="58"/>
      <c r="AE698" s="58"/>
      <c r="AF698" s="272"/>
      <c r="AG698" s="58"/>
      <c r="AH698" s="58"/>
      <c r="AI698" s="58"/>
      <c r="AJ698" s="58"/>
      <c r="AK698" s="58"/>
      <c r="AL698" s="58"/>
      <c r="AM698" s="58"/>
      <c r="AN698" s="58"/>
      <c r="AO698" s="58"/>
      <c r="AP698" s="58"/>
      <c r="AQ698" s="58"/>
      <c r="AR698" s="58"/>
      <c r="AS698" s="272"/>
      <c r="AT698" s="58"/>
      <c r="AU698" s="58"/>
      <c r="AV698" s="58"/>
      <c r="AW698" s="58"/>
      <c r="AX698" s="58"/>
      <c r="AY698" s="58"/>
      <c r="AZ698" s="58"/>
      <c r="BA698" s="58"/>
      <c r="BB698" s="58"/>
      <c r="BC698" s="58"/>
      <c r="BD698" s="58"/>
      <c r="BE698" s="58"/>
      <c r="BF698" s="58"/>
      <c r="BG698" s="58"/>
      <c r="BH698" s="58"/>
      <c r="BI698" s="58"/>
      <c r="BJ698" s="58"/>
      <c r="BK698" s="58"/>
      <c r="BR698" s="390"/>
      <c r="BS698" s="385"/>
      <c r="BT698" s="385"/>
      <c r="BU698" s="385"/>
      <c r="BV698" s="385"/>
      <c r="BW698" s="385"/>
      <c r="BX698" s="385"/>
      <c r="BY698" s="385"/>
      <c r="BZ698" s="385"/>
      <c r="CA698" s="385"/>
      <c r="CB698" s="385"/>
      <c r="CC698" s="385"/>
      <c r="CD698" s="385"/>
      <c r="CE698" s="385"/>
      <c r="CF698" s="385"/>
      <c r="CG698" s="385"/>
      <c r="CH698" s="385"/>
      <c r="CI698" s="385"/>
      <c r="CJ698" s="385"/>
      <c r="CK698" s="385"/>
      <c r="CL698" s="385"/>
      <c r="CM698" s="385"/>
      <c r="CN698" s="385"/>
      <c r="CO698" s="385"/>
      <c r="CP698" s="386"/>
      <c r="CQ698" s="387"/>
      <c r="CR698" s="387"/>
      <c r="CS698" s="387"/>
      <c r="CT698" s="387"/>
      <c r="CU698" s="387"/>
      <c r="CV698" s="387"/>
      <c r="CW698" s="387"/>
      <c r="CX698" s="387"/>
      <c r="CY698" s="388"/>
      <c r="CZ698" s="386"/>
      <c r="DA698" s="387"/>
      <c r="DB698" s="387"/>
      <c r="DC698" s="387"/>
      <c r="DD698" s="387"/>
      <c r="DE698" s="387"/>
      <c r="DF698" s="387"/>
      <c r="DG698" s="387"/>
      <c r="DH698" s="387"/>
      <c r="DI698" s="388"/>
      <c r="DJ698" s="385"/>
      <c r="DK698" s="385"/>
      <c r="DL698" s="385"/>
      <c r="DM698" s="385"/>
      <c r="DN698" s="385"/>
      <c r="DO698" s="385"/>
      <c r="DP698" s="385"/>
      <c r="DQ698" s="385"/>
      <c r="DR698" s="385"/>
      <c r="DS698" s="385"/>
      <c r="DT698" s="385"/>
      <c r="DU698" s="385"/>
      <c r="DV698" s="385"/>
      <c r="DW698" s="385"/>
      <c r="DX698" s="385"/>
      <c r="DY698" s="389"/>
      <c r="DZ698" s="58"/>
      <c r="EA698" s="58"/>
      <c r="EE698" s="207"/>
      <c r="EF698" s="207"/>
      <c r="EG698" s="207"/>
      <c r="EH698" s="207"/>
      <c r="EI698" s="207"/>
      <c r="EJ698" s="207"/>
      <c r="EK698" s="207"/>
      <c r="EL698" s="207"/>
      <c r="EM698" s="207"/>
      <c r="EN698" s="207"/>
      <c r="EO698" s="207"/>
      <c r="EP698" s="207"/>
      <c r="EQ698" s="207"/>
      <c r="ER698" s="207"/>
      <c r="ES698" s="207"/>
      <c r="ET698" s="207"/>
      <c r="EU698" s="207"/>
      <c r="EV698" s="207"/>
      <c r="EW698" s="207"/>
      <c r="EX698" s="207"/>
      <c r="EY698" s="207"/>
      <c r="EZ698" s="207"/>
      <c r="FA698" s="207"/>
      <c r="FB698" s="207"/>
      <c r="FC698" s="207"/>
      <c r="FD698" s="207"/>
      <c r="FE698" s="207"/>
      <c r="FF698" s="207"/>
      <c r="FG698" s="207"/>
      <c r="FH698" s="207"/>
      <c r="FI698" s="207"/>
      <c r="FJ698" s="207"/>
      <c r="FK698" s="207"/>
      <c r="FL698" s="207"/>
      <c r="FM698" s="207"/>
      <c r="FN698" s="207"/>
      <c r="FO698" s="207"/>
      <c r="FP698" s="207"/>
      <c r="FQ698" s="207"/>
      <c r="FR698" s="207"/>
      <c r="FS698" s="207"/>
      <c r="FT698" s="207"/>
      <c r="FU698" s="207"/>
      <c r="FV698" s="207"/>
      <c r="FW698" s="207"/>
      <c r="FX698" s="207"/>
      <c r="FY698" s="207"/>
      <c r="FZ698" s="207"/>
      <c r="GA698" s="207"/>
      <c r="GB698" s="207"/>
      <c r="GC698" s="207"/>
      <c r="GD698" s="207"/>
      <c r="GE698" s="207"/>
      <c r="GF698" s="207"/>
      <c r="GG698" s="207"/>
      <c r="GH698" s="207"/>
      <c r="GI698" s="207"/>
      <c r="GJ698" s="207"/>
      <c r="GK698" s="207"/>
      <c r="GL698" s="207"/>
      <c r="GM698" s="207"/>
      <c r="GN698" s="242"/>
    </row>
    <row r="699" spans="2:196" ht="26.1" customHeight="1" x14ac:dyDescent="0.4">
      <c r="B699" s="272"/>
      <c r="C699" s="272"/>
      <c r="D699" s="58"/>
      <c r="E699" s="58"/>
      <c r="F699" s="58"/>
      <c r="G699" s="58"/>
      <c r="H699" s="58"/>
      <c r="I699" s="58"/>
      <c r="J699" s="58"/>
      <c r="K699" s="58"/>
      <c r="L699" s="58"/>
      <c r="M699" s="58"/>
      <c r="N699" s="58"/>
      <c r="O699" s="58"/>
      <c r="P699" s="58"/>
      <c r="Q699" s="58"/>
      <c r="R699" s="58"/>
      <c r="S699" s="272"/>
      <c r="T699" s="58"/>
      <c r="U699" s="58"/>
      <c r="V699" s="58"/>
      <c r="W699" s="58"/>
      <c r="X699" s="58"/>
      <c r="Y699" s="58"/>
      <c r="Z699" s="58"/>
      <c r="AA699" s="58"/>
      <c r="AB699" s="58"/>
      <c r="AC699" s="58"/>
      <c r="AD699" s="58"/>
      <c r="AE699" s="58"/>
      <c r="AF699" s="272"/>
      <c r="AG699" s="58"/>
      <c r="AH699" s="58"/>
      <c r="AI699" s="58"/>
      <c r="AJ699" s="58"/>
      <c r="AK699" s="58"/>
      <c r="AL699" s="58"/>
      <c r="AM699" s="58"/>
      <c r="AN699" s="58"/>
      <c r="AO699" s="58"/>
      <c r="AP699" s="58"/>
      <c r="AQ699" s="58"/>
      <c r="AR699" s="58"/>
      <c r="AS699" s="272"/>
      <c r="AT699" s="58"/>
      <c r="AU699" s="58"/>
      <c r="AV699" s="58"/>
      <c r="AW699" s="58"/>
      <c r="AX699" s="58"/>
      <c r="AY699" s="58"/>
      <c r="AZ699" s="58"/>
      <c r="BA699" s="58"/>
      <c r="BB699" s="58"/>
      <c r="BC699" s="58"/>
      <c r="BD699" s="58"/>
      <c r="BE699" s="58"/>
      <c r="BF699" s="58"/>
      <c r="BG699" s="58"/>
      <c r="BH699" s="58"/>
      <c r="BI699" s="58"/>
      <c r="BJ699" s="58"/>
      <c r="BK699" s="58"/>
      <c r="BR699" s="390"/>
      <c r="BS699" s="385"/>
      <c r="BT699" s="385"/>
      <c r="BU699" s="385"/>
      <c r="BV699" s="385"/>
      <c r="BW699" s="385"/>
      <c r="BX699" s="385"/>
      <c r="BY699" s="385"/>
      <c r="BZ699" s="385"/>
      <c r="CA699" s="385"/>
      <c r="CB699" s="385"/>
      <c r="CC699" s="385"/>
      <c r="CD699" s="385"/>
      <c r="CE699" s="385"/>
      <c r="CF699" s="385"/>
      <c r="CG699" s="385"/>
      <c r="CH699" s="385"/>
      <c r="CI699" s="385"/>
      <c r="CJ699" s="385"/>
      <c r="CK699" s="385"/>
      <c r="CL699" s="385"/>
      <c r="CM699" s="385"/>
      <c r="CN699" s="385"/>
      <c r="CO699" s="385"/>
      <c r="CP699" s="386"/>
      <c r="CQ699" s="387"/>
      <c r="CR699" s="387"/>
      <c r="CS699" s="387"/>
      <c r="CT699" s="387"/>
      <c r="CU699" s="387"/>
      <c r="CV699" s="387"/>
      <c r="CW699" s="387"/>
      <c r="CX699" s="387"/>
      <c r="CY699" s="388"/>
      <c r="CZ699" s="386"/>
      <c r="DA699" s="387"/>
      <c r="DB699" s="387"/>
      <c r="DC699" s="387"/>
      <c r="DD699" s="387"/>
      <c r="DE699" s="387"/>
      <c r="DF699" s="387"/>
      <c r="DG699" s="387"/>
      <c r="DH699" s="387"/>
      <c r="DI699" s="388"/>
      <c r="DJ699" s="385"/>
      <c r="DK699" s="385"/>
      <c r="DL699" s="385"/>
      <c r="DM699" s="385"/>
      <c r="DN699" s="385"/>
      <c r="DO699" s="385"/>
      <c r="DP699" s="385"/>
      <c r="DQ699" s="385"/>
      <c r="DR699" s="385"/>
      <c r="DS699" s="385"/>
      <c r="DT699" s="385"/>
      <c r="DU699" s="385"/>
      <c r="DV699" s="385"/>
      <c r="DW699" s="385"/>
      <c r="DX699" s="385"/>
      <c r="DY699" s="389"/>
      <c r="DZ699" s="58"/>
      <c r="EA699" s="58"/>
      <c r="EE699" s="207"/>
      <c r="EF699" s="207"/>
      <c r="EG699" s="207"/>
      <c r="EH699" s="207"/>
      <c r="EI699" s="207"/>
      <c r="EJ699" s="207"/>
      <c r="EK699" s="207"/>
      <c r="EL699" s="207"/>
      <c r="EM699" s="207"/>
      <c r="EN699" s="207"/>
      <c r="EO699" s="207"/>
      <c r="EP699" s="207"/>
      <c r="EQ699" s="207"/>
      <c r="ER699" s="207"/>
      <c r="ES699" s="207"/>
      <c r="ET699" s="207"/>
      <c r="EU699" s="207"/>
      <c r="EV699" s="207"/>
      <c r="EW699" s="207"/>
      <c r="EX699" s="207"/>
      <c r="EY699" s="207"/>
      <c r="EZ699" s="207"/>
      <c r="FA699" s="207"/>
      <c r="FB699" s="207"/>
      <c r="FC699" s="207"/>
      <c r="FD699" s="207"/>
      <c r="FE699" s="207"/>
      <c r="FF699" s="207"/>
      <c r="FG699" s="207"/>
      <c r="FH699" s="207"/>
      <c r="FI699" s="207"/>
      <c r="FJ699" s="207"/>
      <c r="FK699" s="207"/>
      <c r="FL699" s="207"/>
      <c r="FM699" s="207"/>
      <c r="FN699" s="207"/>
      <c r="FO699" s="207"/>
      <c r="FP699" s="207"/>
      <c r="FQ699" s="207"/>
      <c r="FR699" s="207"/>
      <c r="FS699" s="207"/>
      <c r="FT699" s="207"/>
      <c r="FU699" s="207"/>
      <c r="FV699" s="207"/>
      <c r="FW699" s="207"/>
      <c r="FX699" s="207"/>
      <c r="FY699" s="207"/>
      <c r="FZ699" s="207"/>
      <c r="GA699" s="207"/>
      <c r="GB699" s="207"/>
      <c r="GC699" s="207"/>
      <c r="GD699" s="207"/>
      <c r="GE699" s="207"/>
      <c r="GF699" s="207"/>
      <c r="GG699" s="207"/>
      <c r="GH699" s="207"/>
      <c r="GI699" s="207"/>
      <c r="GJ699" s="207"/>
      <c r="GK699" s="207"/>
      <c r="GL699" s="207"/>
      <c r="GM699" s="207"/>
      <c r="GN699" s="242"/>
    </row>
    <row r="700" spans="2:196" ht="26.1" customHeight="1" x14ac:dyDescent="0.4">
      <c r="B700" s="272"/>
      <c r="C700" s="272"/>
      <c r="D700" s="58"/>
      <c r="E700" s="58"/>
      <c r="F700" s="58"/>
      <c r="G700" s="58"/>
      <c r="H700" s="58"/>
      <c r="I700" s="58"/>
      <c r="J700" s="58"/>
      <c r="K700" s="58"/>
      <c r="L700" s="58"/>
      <c r="M700" s="58"/>
      <c r="N700" s="58"/>
      <c r="O700" s="58"/>
      <c r="P700" s="58"/>
      <c r="Q700" s="58"/>
      <c r="R700" s="58"/>
      <c r="S700" s="272"/>
      <c r="T700" s="58"/>
      <c r="U700" s="58"/>
      <c r="V700" s="58"/>
      <c r="W700" s="58"/>
      <c r="X700" s="58"/>
      <c r="Y700" s="58"/>
      <c r="Z700" s="58"/>
      <c r="AA700" s="58"/>
      <c r="AB700" s="58"/>
      <c r="AC700" s="58"/>
      <c r="AD700" s="58"/>
      <c r="AE700" s="58"/>
      <c r="AF700" s="272"/>
      <c r="AG700" s="58"/>
      <c r="AH700" s="58"/>
      <c r="AI700" s="58"/>
      <c r="AJ700" s="58"/>
      <c r="AK700" s="58"/>
      <c r="AL700" s="58"/>
      <c r="AM700" s="58"/>
      <c r="AN700" s="58"/>
      <c r="AO700" s="58"/>
      <c r="AP700" s="58"/>
      <c r="AQ700" s="58"/>
      <c r="AR700" s="58"/>
      <c r="AS700" s="272"/>
      <c r="AT700" s="58"/>
      <c r="AU700" s="58"/>
      <c r="AV700" s="58"/>
      <c r="AW700" s="58"/>
      <c r="AX700" s="58"/>
      <c r="AY700" s="58"/>
      <c r="AZ700" s="58"/>
      <c r="BA700" s="58"/>
      <c r="BB700" s="58"/>
      <c r="BC700" s="58"/>
      <c r="BD700" s="58"/>
      <c r="BE700" s="58"/>
      <c r="BF700" s="58"/>
      <c r="BG700" s="58"/>
      <c r="BH700" s="58"/>
      <c r="BI700" s="58"/>
      <c r="BJ700" s="58"/>
      <c r="BK700" s="58"/>
      <c r="BR700" s="390"/>
      <c r="BS700" s="385"/>
      <c r="BT700" s="385"/>
      <c r="BU700" s="385"/>
      <c r="BV700" s="385"/>
      <c r="BW700" s="385"/>
      <c r="BX700" s="385"/>
      <c r="BY700" s="385"/>
      <c r="BZ700" s="385"/>
      <c r="CA700" s="385"/>
      <c r="CB700" s="385"/>
      <c r="CC700" s="385"/>
      <c r="CD700" s="385"/>
      <c r="CE700" s="385"/>
      <c r="CF700" s="385"/>
      <c r="CG700" s="385"/>
      <c r="CH700" s="385"/>
      <c r="CI700" s="385"/>
      <c r="CJ700" s="385"/>
      <c r="CK700" s="385"/>
      <c r="CL700" s="385"/>
      <c r="CM700" s="385"/>
      <c r="CN700" s="385"/>
      <c r="CO700" s="385"/>
      <c r="CP700" s="386"/>
      <c r="CQ700" s="387"/>
      <c r="CR700" s="387"/>
      <c r="CS700" s="387"/>
      <c r="CT700" s="387"/>
      <c r="CU700" s="387"/>
      <c r="CV700" s="387"/>
      <c r="CW700" s="387"/>
      <c r="CX700" s="387"/>
      <c r="CY700" s="388"/>
      <c r="CZ700" s="386"/>
      <c r="DA700" s="387"/>
      <c r="DB700" s="387"/>
      <c r="DC700" s="387"/>
      <c r="DD700" s="387"/>
      <c r="DE700" s="387"/>
      <c r="DF700" s="387"/>
      <c r="DG700" s="387"/>
      <c r="DH700" s="387"/>
      <c r="DI700" s="388"/>
      <c r="DJ700" s="385"/>
      <c r="DK700" s="385"/>
      <c r="DL700" s="385"/>
      <c r="DM700" s="385"/>
      <c r="DN700" s="385"/>
      <c r="DO700" s="385"/>
      <c r="DP700" s="385"/>
      <c r="DQ700" s="385"/>
      <c r="DR700" s="385"/>
      <c r="DS700" s="385"/>
      <c r="DT700" s="385"/>
      <c r="DU700" s="385"/>
      <c r="DV700" s="385"/>
      <c r="DW700" s="385"/>
      <c r="DX700" s="385"/>
      <c r="DY700" s="389"/>
      <c r="DZ700" s="58"/>
      <c r="EA700" s="58"/>
      <c r="EE700" s="207"/>
      <c r="EF700" s="207"/>
      <c r="EG700" s="207"/>
      <c r="EH700" s="207"/>
      <c r="EI700" s="207"/>
      <c r="EJ700" s="207"/>
      <c r="EK700" s="207"/>
      <c r="EL700" s="207"/>
      <c r="EM700" s="207"/>
      <c r="EN700" s="207"/>
      <c r="EO700" s="207"/>
      <c r="EP700" s="207"/>
      <c r="EQ700" s="207"/>
      <c r="ER700" s="207"/>
      <c r="ES700" s="207"/>
      <c r="ET700" s="207"/>
      <c r="EU700" s="207"/>
      <c r="EV700" s="207"/>
      <c r="EW700" s="207"/>
      <c r="EX700" s="207"/>
      <c r="EY700" s="207"/>
      <c r="EZ700" s="207"/>
      <c r="FA700" s="207"/>
      <c r="FB700" s="207"/>
      <c r="FC700" s="207"/>
      <c r="FD700" s="207"/>
      <c r="FE700" s="207"/>
      <c r="FF700" s="207"/>
      <c r="FG700" s="207"/>
      <c r="FH700" s="207"/>
      <c r="FI700" s="207"/>
      <c r="FJ700" s="207"/>
      <c r="FK700" s="207"/>
      <c r="FL700" s="207"/>
      <c r="FM700" s="207"/>
      <c r="FN700" s="207"/>
      <c r="FO700" s="207"/>
      <c r="FP700" s="207"/>
      <c r="FQ700" s="207"/>
      <c r="FR700" s="207"/>
      <c r="FS700" s="207"/>
      <c r="FT700" s="207"/>
      <c r="FU700" s="207"/>
      <c r="FV700" s="207"/>
      <c r="FW700" s="207"/>
      <c r="FX700" s="207"/>
      <c r="FY700" s="207"/>
      <c r="FZ700" s="207"/>
      <c r="GA700" s="207"/>
      <c r="GB700" s="207"/>
      <c r="GC700" s="207"/>
      <c r="GD700" s="207"/>
      <c r="GE700" s="207"/>
      <c r="GF700" s="207"/>
      <c r="GG700" s="207"/>
      <c r="GH700" s="207"/>
      <c r="GI700" s="207"/>
      <c r="GJ700" s="207"/>
      <c r="GK700" s="207"/>
      <c r="GL700" s="207"/>
      <c r="GM700" s="207"/>
      <c r="GN700" s="242"/>
    </row>
    <row r="701" spans="2:196" ht="26.1" customHeight="1" x14ac:dyDescent="0.4">
      <c r="B701" s="272"/>
      <c r="C701" s="272"/>
      <c r="D701" s="58"/>
      <c r="E701" s="58"/>
      <c r="F701" s="58"/>
      <c r="G701" s="58"/>
      <c r="H701" s="58"/>
      <c r="I701" s="58"/>
      <c r="J701" s="58"/>
      <c r="K701" s="58"/>
      <c r="L701" s="58"/>
      <c r="M701" s="58"/>
      <c r="N701" s="58"/>
      <c r="O701" s="58"/>
      <c r="P701" s="58"/>
      <c r="Q701" s="58"/>
      <c r="R701" s="58"/>
      <c r="S701" s="272"/>
      <c r="T701" s="58"/>
      <c r="U701" s="58"/>
      <c r="V701" s="58"/>
      <c r="W701" s="58"/>
      <c r="X701" s="58"/>
      <c r="Y701" s="58"/>
      <c r="Z701" s="58"/>
      <c r="AA701" s="58"/>
      <c r="AB701" s="58"/>
      <c r="AC701" s="58"/>
      <c r="AD701" s="58"/>
      <c r="AE701" s="58"/>
      <c r="AF701" s="272"/>
      <c r="AG701" s="58"/>
      <c r="AH701" s="58"/>
      <c r="AI701" s="58"/>
      <c r="AJ701" s="58"/>
      <c r="AK701" s="58"/>
      <c r="AL701" s="58"/>
      <c r="AM701" s="58"/>
      <c r="AN701" s="58"/>
      <c r="AO701" s="58"/>
      <c r="AP701" s="58"/>
      <c r="AQ701" s="58"/>
      <c r="AR701" s="58"/>
      <c r="AS701" s="272"/>
      <c r="AT701" s="58"/>
      <c r="AU701" s="58"/>
      <c r="AV701" s="58"/>
      <c r="AW701" s="58"/>
      <c r="AX701" s="58"/>
      <c r="AY701" s="58"/>
      <c r="AZ701" s="58"/>
      <c r="BA701" s="58"/>
      <c r="BB701" s="58"/>
      <c r="BC701" s="58"/>
      <c r="BD701" s="58"/>
      <c r="BE701" s="58"/>
      <c r="BF701" s="58"/>
      <c r="BG701" s="58"/>
      <c r="BH701" s="58"/>
      <c r="BI701" s="58"/>
      <c r="BJ701" s="58"/>
      <c r="BK701" s="58"/>
      <c r="BR701" s="390"/>
      <c r="BS701" s="385"/>
      <c r="BT701" s="385"/>
      <c r="BU701" s="385"/>
      <c r="BV701" s="385"/>
      <c r="BW701" s="385"/>
      <c r="BX701" s="385"/>
      <c r="BY701" s="385"/>
      <c r="BZ701" s="385"/>
      <c r="CA701" s="385"/>
      <c r="CB701" s="385"/>
      <c r="CC701" s="385"/>
      <c r="CD701" s="385"/>
      <c r="CE701" s="385"/>
      <c r="CF701" s="385"/>
      <c r="CG701" s="385"/>
      <c r="CH701" s="385"/>
      <c r="CI701" s="385"/>
      <c r="CJ701" s="385"/>
      <c r="CK701" s="385"/>
      <c r="CL701" s="385"/>
      <c r="CM701" s="385"/>
      <c r="CN701" s="385"/>
      <c r="CO701" s="385"/>
      <c r="CP701" s="386"/>
      <c r="CQ701" s="387"/>
      <c r="CR701" s="387"/>
      <c r="CS701" s="387"/>
      <c r="CT701" s="387"/>
      <c r="CU701" s="387"/>
      <c r="CV701" s="387"/>
      <c r="CW701" s="387"/>
      <c r="CX701" s="387"/>
      <c r="CY701" s="388"/>
      <c r="CZ701" s="386"/>
      <c r="DA701" s="387"/>
      <c r="DB701" s="387"/>
      <c r="DC701" s="387"/>
      <c r="DD701" s="387"/>
      <c r="DE701" s="387"/>
      <c r="DF701" s="387"/>
      <c r="DG701" s="387"/>
      <c r="DH701" s="387"/>
      <c r="DI701" s="388"/>
      <c r="DJ701" s="385"/>
      <c r="DK701" s="385"/>
      <c r="DL701" s="385"/>
      <c r="DM701" s="385"/>
      <c r="DN701" s="385"/>
      <c r="DO701" s="385"/>
      <c r="DP701" s="385"/>
      <c r="DQ701" s="385"/>
      <c r="DR701" s="385"/>
      <c r="DS701" s="385"/>
      <c r="DT701" s="385"/>
      <c r="DU701" s="385"/>
      <c r="DV701" s="385"/>
      <c r="DW701" s="385"/>
      <c r="DX701" s="385"/>
      <c r="DY701" s="389"/>
      <c r="DZ701" s="58"/>
      <c r="EA701" s="58"/>
      <c r="EE701" s="207"/>
      <c r="EF701" s="207"/>
      <c r="EG701" s="207"/>
      <c r="EH701" s="207"/>
      <c r="EI701" s="207"/>
      <c r="EJ701" s="207"/>
      <c r="EK701" s="207"/>
      <c r="EL701" s="207"/>
      <c r="EM701" s="207"/>
      <c r="EN701" s="207"/>
      <c r="EO701" s="207"/>
      <c r="EP701" s="207"/>
      <c r="EQ701" s="207"/>
      <c r="ER701" s="207"/>
      <c r="ES701" s="207"/>
      <c r="ET701" s="207"/>
      <c r="EU701" s="207"/>
      <c r="EV701" s="207"/>
      <c r="EW701" s="207"/>
      <c r="EX701" s="207"/>
      <c r="EY701" s="207"/>
      <c r="EZ701" s="207"/>
      <c r="FA701" s="207"/>
      <c r="FB701" s="207"/>
      <c r="FC701" s="207"/>
      <c r="FD701" s="207"/>
      <c r="FE701" s="207"/>
      <c r="FF701" s="207"/>
      <c r="FG701" s="207"/>
      <c r="FH701" s="207"/>
      <c r="FI701" s="207"/>
      <c r="FJ701" s="207"/>
      <c r="FK701" s="207"/>
      <c r="FL701" s="207"/>
      <c r="FM701" s="207"/>
      <c r="FN701" s="207"/>
      <c r="FO701" s="207"/>
      <c r="FP701" s="207"/>
      <c r="FQ701" s="207"/>
      <c r="FR701" s="207"/>
      <c r="FS701" s="207"/>
      <c r="FT701" s="207"/>
      <c r="FU701" s="207"/>
      <c r="FV701" s="207"/>
      <c r="FW701" s="207"/>
      <c r="FX701" s="207"/>
      <c r="FY701" s="207"/>
      <c r="FZ701" s="207"/>
      <c r="GA701" s="207"/>
      <c r="GB701" s="207"/>
      <c r="GC701" s="207"/>
      <c r="GD701" s="207"/>
      <c r="GE701" s="207"/>
      <c r="GF701" s="207"/>
      <c r="GG701" s="207"/>
      <c r="GH701" s="207"/>
      <c r="GI701" s="207"/>
      <c r="GJ701" s="207"/>
      <c r="GK701" s="207"/>
      <c r="GL701" s="207"/>
      <c r="GM701" s="207"/>
      <c r="GN701" s="242"/>
    </row>
    <row r="702" spans="2:196" ht="26.1" customHeight="1" x14ac:dyDescent="0.4">
      <c r="B702" s="272"/>
      <c r="C702" s="272"/>
      <c r="D702" s="58"/>
      <c r="E702" s="58"/>
      <c r="F702" s="58"/>
      <c r="G702" s="58"/>
      <c r="H702" s="58"/>
      <c r="I702" s="58"/>
      <c r="J702" s="58"/>
      <c r="K702" s="58"/>
      <c r="L702" s="58"/>
      <c r="M702" s="58"/>
      <c r="N702" s="58"/>
      <c r="O702" s="58"/>
      <c r="P702" s="58"/>
      <c r="Q702" s="58"/>
      <c r="R702" s="58"/>
      <c r="S702" s="272"/>
      <c r="T702" s="58"/>
      <c r="U702" s="58"/>
      <c r="V702" s="58"/>
      <c r="W702" s="58"/>
      <c r="X702" s="58"/>
      <c r="Y702" s="58"/>
      <c r="Z702" s="58"/>
      <c r="AA702" s="58"/>
      <c r="AB702" s="58"/>
      <c r="AC702" s="58"/>
      <c r="AD702" s="58"/>
      <c r="AE702" s="58"/>
      <c r="AF702" s="272"/>
      <c r="AG702" s="58"/>
      <c r="AH702" s="58"/>
      <c r="AI702" s="58"/>
      <c r="AJ702" s="58"/>
      <c r="AK702" s="58"/>
      <c r="AL702" s="58"/>
      <c r="AM702" s="58"/>
      <c r="AN702" s="58"/>
      <c r="AO702" s="58"/>
      <c r="AP702" s="58"/>
      <c r="AQ702" s="58"/>
      <c r="AR702" s="58"/>
      <c r="AS702" s="272"/>
      <c r="AT702" s="58"/>
      <c r="AU702" s="58"/>
      <c r="AV702" s="58"/>
      <c r="AW702" s="58"/>
      <c r="AX702" s="58"/>
      <c r="AY702" s="58"/>
      <c r="AZ702" s="58"/>
      <c r="BA702" s="58"/>
      <c r="BB702" s="58"/>
      <c r="BC702" s="58"/>
      <c r="BD702" s="58"/>
      <c r="BE702" s="58"/>
      <c r="BF702" s="58"/>
      <c r="BG702" s="58"/>
      <c r="BH702" s="58"/>
      <c r="BI702" s="58"/>
      <c r="BJ702" s="58"/>
      <c r="BK702" s="58"/>
      <c r="BR702" s="390" t="s">
        <v>282</v>
      </c>
      <c r="BS702" s="385"/>
      <c r="BT702" s="385"/>
      <c r="BU702" s="385"/>
      <c r="BV702" s="385"/>
      <c r="BW702" s="385"/>
      <c r="BX702" s="385"/>
      <c r="BY702" s="385"/>
      <c r="BZ702" s="385" t="s">
        <v>130</v>
      </c>
      <c r="CA702" s="385"/>
      <c r="CB702" s="385"/>
      <c r="CC702" s="385"/>
      <c r="CD702" s="385"/>
      <c r="CE702" s="385"/>
      <c r="CF702" s="385"/>
      <c r="CG702" s="385"/>
      <c r="CH702" s="385">
        <v>4</v>
      </c>
      <c r="CI702" s="385"/>
      <c r="CJ702" s="385"/>
      <c r="CK702" s="385"/>
      <c r="CL702" s="385"/>
      <c r="CM702" s="385"/>
      <c r="CN702" s="385"/>
      <c r="CO702" s="385"/>
      <c r="CP702" s="391" t="s">
        <v>341</v>
      </c>
      <c r="CQ702" s="392"/>
      <c r="CR702" s="392"/>
      <c r="CS702" s="392"/>
      <c r="CT702" s="392"/>
      <c r="CU702" s="392"/>
      <c r="CV702" s="392"/>
      <c r="CW702" s="392"/>
      <c r="CX702" s="392"/>
      <c r="CY702" s="393"/>
      <c r="CZ702" s="391" t="s">
        <v>294</v>
      </c>
      <c r="DA702" s="392"/>
      <c r="DB702" s="392"/>
      <c r="DC702" s="392"/>
      <c r="DD702" s="392"/>
      <c r="DE702" s="392"/>
      <c r="DF702" s="392"/>
      <c r="DG702" s="392"/>
      <c r="DH702" s="392"/>
      <c r="DI702" s="393"/>
      <c r="DJ702" s="385" t="s">
        <v>180</v>
      </c>
      <c r="DK702" s="385"/>
      <c r="DL702" s="385"/>
      <c r="DM702" s="385"/>
      <c r="DN702" s="385"/>
      <c r="DO702" s="385"/>
      <c r="DP702" s="385"/>
      <c r="DQ702" s="385"/>
      <c r="DR702" s="385" t="s">
        <v>295</v>
      </c>
      <c r="DS702" s="385"/>
      <c r="DT702" s="385"/>
      <c r="DU702" s="385"/>
      <c r="DV702" s="385"/>
      <c r="DW702" s="385"/>
      <c r="DX702" s="385"/>
      <c r="DY702" s="389"/>
      <c r="DZ702" s="58"/>
      <c r="EA702" s="58"/>
      <c r="EE702" s="207"/>
      <c r="EF702" s="207"/>
      <c r="EG702" s="207"/>
      <c r="EH702" s="207"/>
      <c r="EI702" s="207"/>
      <c r="EJ702" s="207"/>
      <c r="EK702" s="207"/>
      <c r="EL702" s="207"/>
      <c r="EM702" s="207"/>
      <c r="EN702" s="207"/>
      <c r="EO702" s="207"/>
      <c r="EP702" s="207"/>
      <c r="EQ702" s="207"/>
      <c r="ER702" s="207"/>
      <c r="ES702" s="207"/>
      <c r="ET702" s="207"/>
      <c r="EU702" s="207"/>
      <c r="EV702" s="207"/>
      <c r="EW702" s="207"/>
      <c r="EX702" s="207"/>
      <c r="EY702" s="207"/>
      <c r="EZ702" s="207"/>
      <c r="FA702" s="207"/>
      <c r="FB702" s="207"/>
      <c r="FC702" s="207"/>
      <c r="FD702" s="207"/>
      <c r="FE702" s="200"/>
      <c r="FF702" s="200"/>
      <c r="FG702" s="200"/>
      <c r="FH702" s="200"/>
      <c r="FI702" s="200"/>
      <c r="FJ702" s="200"/>
      <c r="FK702" s="200"/>
      <c r="FL702" s="200"/>
      <c r="FM702" s="200"/>
      <c r="FN702" s="200"/>
      <c r="FO702" s="200"/>
      <c r="FP702" s="200"/>
      <c r="FQ702" s="200"/>
      <c r="FR702" s="200"/>
      <c r="FS702" s="200"/>
      <c r="FT702" s="200"/>
      <c r="FU702" s="200"/>
      <c r="FV702" s="200"/>
      <c r="FW702" s="200"/>
      <c r="FX702" s="200"/>
      <c r="FY702" s="207"/>
      <c r="FZ702" s="207"/>
      <c r="GA702" s="207"/>
      <c r="GB702" s="207"/>
      <c r="GC702" s="207"/>
      <c r="GD702" s="207"/>
      <c r="GE702" s="207"/>
      <c r="GF702" s="207"/>
      <c r="GG702" s="207"/>
      <c r="GH702" s="207"/>
      <c r="GI702" s="207"/>
      <c r="GJ702" s="207"/>
      <c r="GK702" s="207"/>
      <c r="GL702" s="207"/>
      <c r="GM702" s="207"/>
      <c r="GN702" s="242"/>
    </row>
    <row r="703" spans="2:196" ht="26.1" customHeight="1" x14ac:dyDescent="0.4">
      <c r="B703" s="272"/>
      <c r="C703" s="272"/>
      <c r="D703" s="58"/>
      <c r="E703" s="58"/>
      <c r="F703" s="58"/>
      <c r="G703" s="58"/>
      <c r="H703" s="58"/>
      <c r="I703" s="58"/>
      <c r="J703" s="58"/>
      <c r="K703" s="58"/>
      <c r="L703" s="58"/>
      <c r="M703" s="58"/>
      <c r="N703" s="58"/>
      <c r="O703" s="58"/>
      <c r="P703" s="58"/>
      <c r="Q703" s="58"/>
      <c r="R703" s="58"/>
      <c r="S703" s="272"/>
      <c r="T703" s="58"/>
      <c r="U703" s="58"/>
      <c r="V703" s="58"/>
      <c r="W703" s="58"/>
      <c r="X703" s="58"/>
      <c r="Y703" s="58"/>
      <c r="Z703" s="58"/>
      <c r="AA703" s="58"/>
      <c r="AB703" s="58"/>
      <c r="AC703" s="58"/>
      <c r="AD703" s="58"/>
      <c r="AE703" s="58"/>
      <c r="AF703" s="272"/>
      <c r="AG703" s="58"/>
      <c r="AH703" s="58"/>
      <c r="AI703" s="58"/>
      <c r="AJ703" s="58"/>
      <c r="AK703" s="58"/>
      <c r="AL703" s="58"/>
      <c r="AM703" s="58"/>
      <c r="AN703" s="58"/>
      <c r="AO703" s="58"/>
      <c r="AP703" s="58"/>
      <c r="AQ703" s="58"/>
      <c r="AR703" s="58"/>
      <c r="AS703" s="272"/>
      <c r="AT703" s="58"/>
      <c r="AU703" s="58"/>
      <c r="AV703" s="58"/>
      <c r="AW703" s="58"/>
      <c r="AX703" s="58"/>
      <c r="AY703" s="58"/>
      <c r="AZ703" s="58"/>
      <c r="BA703" s="58"/>
      <c r="BB703" s="58"/>
      <c r="BC703" s="58"/>
      <c r="BD703" s="58"/>
      <c r="BE703" s="58"/>
      <c r="BF703" s="58"/>
      <c r="BG703" s="58"/>
      <c r="BH703" s="58"/>
      <c r="BI703" s="58"/>
      <c r="BJ703" s="58"/>
      <c r="BK703" s="58"/>
      <c r="BR703" s="390"/>
      <c r="BS703" s="385"/>
      <c r="BT703" s="385"/>
      <c r="BU703" s="385"/>
      <c r="BV703" s="385"/>
      <c r="BW703" s="385"/>
      <c r="BX703" s="385"/>
      <c r="BY703" s="385"/>
      <c r="BZ703" s="385"/>
      <c r="CA703" s="385"/>
      <c r="CB703" s="385"/>
      <c r="CC703" s="385"/>
      <c r="CD703" s="385"/>
      <c r="CE703" s="385"/>
      <c r="CF703" s="385"/>
      <c r="CG703" s="385"/>
      <c r="CH703" s="385"/>
      <c r="CI703" s="385"/>
      <c r="CJ703" s="385"/>
      <c r="CK703" s="385"/>
      <c r="CL703" s="385"/>
      <c r="CM703" s="385"/>
      <c r="CN703" s="385"/>
      <c r="CO703" s="385"/>
      <c r="CP703" s="386"/>
      <c r="CQ703" s="387"/>
      <c r="CR703" s="387"/>
      <c r="CS703" s="387"/>
      <c r="CT703" s="387"/>
      <c r="CU703" s="387"/>
      <c r="CV703" s="387"/>
      <c r="CW703" s="387"/>
      <c r="CX703" s="387"/>
      <c r="CY703" s="388"/>
      <c r="CZ703" s="386"/>
      <c r="DA703" s="387"/>
      <c r="DB703" s="387"/>
      <c r="DC703" s="387"/>
      <c r="DD703" s="387"/>
      <c r="DE703" s="387"/>
      <c r="DF703" s="387"/>
      <c r="DG703" s="387"/>
      <c r="DH703" s="387"/>
      <c r="DI703" s="388"/>
      <c r="DJ703" s="385"/>
      <c r="DK703" s="385"/>
      <c r="DL703" s="385"/>
      <c r="DM703" s="385"/>
      <c r="DN703" s="385"/>
      <c r="DO703" s="385"/>
      <c r="DP703" s="385"/>
      <c r="DQ703" s="385"/>
      <c r="DR703" s="385"/>
      <c r="DS703" s="385"/>
      <c r="DT703" s="385"/>
      <c r="DU703" s="385"/>
      <c r="DV703" s="385"/>
      <c r="DW703" s="385"/>
      <c r="DX703" s="385"/>
      <c r="DY703" s="389"/>
      <c r="DZ703" s="58"/>
      <c r="EA703" s="58"/>
      <c r="EE703" s="207"/>
      <c r="EF703" s="207"/>
      <c r="EG703" s="207"/>
      <c r="EH703" s="207"/>
      <c r="EI703" s="207"/>
      <c r="EJ703" s="207"/>
      <c r="EK703" s="207"/>
      <c r="EL703" s="207"/>
      <c r="EM703" s="207"/>
      <c r="EN703" s="207"/>
      <c r="EO703" s="207"/>
      <c r="EP703" s="207"/>
      <c r="EQ703" s="207"/>
      <c r="ER703" s="207"/>
      <c r="ES703" s="207"/>
      <c r="ET703" s="207"/>
      <c r="EU703" s="207"/>
      <c r="EV703" s="207"/>
      <c r="EW703" s="207"/>
      <c r="EX703" s="207"/>
      <c r="EY703" s="207"/>
      <c r="EZ703" s="207"/>
      <c r="FA703" s="207"/>
      <c r="FB703" s="207"/>
      <c r="FC703" s="207"/>
      <c r="FD703" s="207"/>
      <c r="FE703" s="207"/>
      <c r="FF703" s="207"/>
      <c r="FG703" s="207"/>
      <c r="FH703" s="207"/>
      <c r="FI703" s="207"/>
      <c r="FJ703" s="207"/>
      <c r="FK703" s="207"/>
      <c r="FL703" s="207"/>
      <c r="FM703" s="207"/>
      <c r="FN703" s="207"/>
      <c r="FO703" s="207"/>
      <c r="FP703" s="207"/>
      <c r="FQ703" s="207"/>
      <c r="FR703" s="207"/>
      <c r="FS703" s="207"/>
      <c r="FT703" s="207"/>
      <c r="FU703" s="207"/>
      <c r="FV703" s="207"/>
      <c r="FW703" s="207"/>
      <c r="FX703" s="207"/>
      <c r="FY703" s="207"/>
      <c r="FZ703" s="207"/>
      <c r="GA703" s="207"/>
      <c r="GB703" s="207"/>
      <c r="GC703" s="207"/>
      <c r="GD703" s="207"/>
      <c r="GE703" s="207"/>
      <c r="GF703" s="207"/>
      <c r="GG703" s="207"/>
      <c r="GH703" s="207"/>
      <c r="GI703" s="207"/>
      <c r="GJ703" s="207"/>
      <c r="GK703" s="207"/>
      <c r="GL703" s="207"/>
      <c r="GM703" s="207"/>
      <c r="GN703" s="242"/>
    </row>
    <row r="704" spans="2:196" ht="26.1" customHeight="1" thickBot="1" x14ac:dyDescent="0.45">
      <c r="B704" s="272"/>
      <c r="C704" s="272"/>
      <c r="D704" s="58"/>
      <c r="E704" s="58"/>
      <c r="F704" s="58"/>
      <c r="G704" s="58"/>
      <c r="H704" s="58"/>
      <c r="I704" s="58"/>
      <c r="J704" s="58"/>
      <c r="K704" s="58"/>
      <c r="L704" s="58"/>
      <c r="M704" s="58"/>
      <c r="N704" s="58"/>
      <c r="O704" s="58"/>
      <c r="P704" s="58"/>
      <c r="Q704" s="58"/>
      <c r="R704" s="58"/>
      <c r="S704" s="272"/>
      <c r="T704" s="58"/>
      <c r="U704" s="58"/>
      <c r="V704" s="58"/>
      <c r="W704" s="58"/>
      <c r="X704" s="58"/>
      <c r="Y704" s="58"/>
      <c r="Z704" s="58"/>
      <c r="AA704" s="58"/>
      <c r="AB704" s="58"/>
      <c r="AC704" s="58"/>
      <c r="AD704" s="58"/>
      <c r="AE704" s="58"/>
      <c r="AF704" s="272"/>
      <c r="AG704" s="58"/>
      <c r="AH704" s="58"/>
      <c r="AI704" s="58"/>
      <c r="AJ704" s="58"/>
      <c r="AK704" s="58"/>
      <c r="AL704" s="58"/>
      <c r="AM704" s="58"/>
      <c r="AN704" s="58"/>
      <c r="AO704" s="58"/>
      <c r="AP704" s="58"/>
      <c r="AQ704" s="58"/>
      <c r="AR704" s="58"/>
      <c r="AS704" s="272"/>
      <c r="AT704" s="58"/>
      <c r="AU704" s="58"/>
      <c r="AV704" s="58"/>
      <c r="AW704" s="58"/>
      <c r="AX704" s="58"/>
      <c r="AY704" s="58"/>
      <c r="AZ704" s="58"/>
      <c r="BA704" s="58"/>
      <c r="BB704" s="58"/>
      <c r="BC704" s="58"/>
      <c r="BD704" s="58"/>
      <c r="BE704" s="58"/>
      <c r="BF704" s="58"/>
      <c r="BG704" s="58"/>
      <c r="BH704" s="58"/>
      <c r="BI704" s="58"/>
      <c r="BJ704" s="58"/>
      <c r="BK704" s="58"/>
      <c r="BR704" s="384"/>
      <c r="BS704" s="381"/>
      <c r="BT704" s="381"/>
      <c r="BU704" s="381"/>
      <c r="BV704" s="381"/>
      <c r="BW704" s="381"/>
      <c r="BX704" s="381"/>
      <c r="BY704" s="382"/>
      <c r="BZ704" s="380"/>
      <c r="CA704" s="381"/>
      <c r="CB704" s="381"/>
      <c r="CC704" s="381"/>
      <c r="CD704" s="381"/>
      <c r="CE704" s="381"/>
      <c r="CF704" s="381"/>
      <c r="CG704" s="382"/>
      <c r="CH704" s="380"/>
      <c r="CI704" s="381"/>
      <c r="CJ704" s="381"/>
      <c r="CK704" s="381"/>
      <c r="CL704" s="381"/>
      <c r="CM704" s="381"/>
      <c r="CN704" s="381"/>
      <c r="CO704" s="382"/>
      <c r="CP704" s="135"/>
      <c r="CQ704" s="136"/>
      <c r="CR704" s="136"/>
      <c r="CS704" s="136"/>
      <c r="CT704" s="136"/>
      <c r="CU704" s="136"/>
      <c r="CV704" s="136"/>
      <c r="CW704" s="136"/>
      <c r="CX704" s="136"/>
      <c r="CY704" s="137"/>
      <c r="CZ704" s="135"/>
      <c r="DA704" s="136"/>
      <c r="DB704" s="136"/>
      <c r="DC704" s="136"/>
      <c r="DD704" s="136"/>
      <c r="DE704" s="136"/>
      <c r="DF704" s="136"/>
      <c r="DG704" s="136"/>
      <c r="DH704" s="136"/>
      <c r="DI704" s="137"/>
      <c r="DJ704" s="380"/>
      <c r="DK704" s="381"/>
      <c r="DL704" s="381"/>
      <c r="DM704" s="381"/>
      <c r="DN704" s="381"/>
      <c r="DO704" s="381"/>
      <c r="DP704" s="381"/>
      <c r="DQ704" s="382"/>
      <c r="DR704" s="380"/>
      <c r="DS704" s="381"/>
      <c r="DT704" s="381"/>
      <c r="DU704" s="381"/>
      <c r="DV704" s="381"/>
      <c r="DW704" s="381"/>
      <c r="DX704" s="381"/>
      <c r="DY704" s="383"/>
      <c r="DZ704" s="58"/>
      <c r="EA704" s="58"/>
      <c r="EE704" s="207"/>
      <c r="EF704" s="207"/>
      <c r="EG704" s="207"/>
      <c r="EH704" s="207"/>
      <c r="EI704" s="207"/>
      <c r="EJ704" s="207"/>
      <c r="EK704" s="207"/>
      <c r="EL704" s="207"/>
      <c r="EM704" s="207"/>
      <c r="EN704" s="207"/>
      <c r="EO704" s="207"/>
      <c r="EP704" s="207"/>
      <c r="EQ704" s="207"/>
      <c r="ER704" s="207"/>
      <c r="ES704" s="207"/>
      <c r="ET704" s="207"/>
      <c r="EU704" s="207"/>
      <c r="EV704" s="207"/>
      <c r="EW704" s="207"/>
      <c r="EX704" s="207"/>
      <c r="EY704" s="207"/>
      <c r="EZ704" s="207"/>
      <c r="FA704" s="207"/>
      <c r="FB704" s="207"/>
      <c r="FC704" s="207"/>
      <c r="FD704" s="207"/>
      <c r="FE704" s="207"/>
      <c r="FF704" s="207"/>
      <c r="FG704" s="207"/>
      <c r="FH704" s="207"/>
      <c r="FI704" s="207"/>
      <c r="FJ704" s="207"/>
      <c r="FK704" s="207"/>
      <c r="FL704" s="207"/>
      <c r="FM704" s="207"/>
      <c r="FN704" s="207"/>
      <c r="FO704" s="207"/>
      <c r="FP704" s="207"/>
      <c r="FQ704" s="207"/>
      <c r="FR704" s="207"/>
      <c r="FS704" s="207"/>
      <c r="FT704" s="207"/>
      <c r="FU704" s="207"/>
      <c r="FV704" s="207"/>
      <c r="FW704" s="207"/>
      <c r="FX704" s="207"/>
      <c r="FY704" s="207"/>
      <c r="FZ704" s="207"/>
      <c r="GA704" s="207"/>
      <c r="GB704" s="207"/>
      <c r="GC704" s="207"/>
      <c r="GD704" s="207"/>
      <c r="GE704" s="207"/>
      <c r="GF704" s="207"/>
      <c r="GG704" s="207"/>
      <c r="GH704" s="207"/>
      <c r="GI704" s="207"/>
      <c r="GJ704" s="207"/>
      <c r="GK704" s="207"/>
      <c r="GL704" s="207"/>
      <c r="GM704" s="207"/>
      <c r="GN704" s="242"/>
    </row>
    <row r="705" spans="1:130" ht="18.75" customHeight="1" x14ac:dyDescent="0.4">
      <c r="A705" s="58"/>
      <c r="B705" s="272"/>
      <c r="C705" s="272"/>
      <c r="D705" s="58"/>
      <c r="E705" s="58"/>
      <c r="F705" s="58"/>
      <c r="G705" s="58"/>
      <c r="H705" s="58"/>
      <c r="I705" s="58"/>
      <c r="J705" s="58"/>
      <c r="K705" s="58"/>
      <c r="L705" s="58"/>
      <c r="M705" s="58"/>
      <c r="N705" s="58"/>
      <c r="O705" s="58"/>
      <c r="P705" s="58"/>
      <c r="Q705" s="58"/>
      <c r="R705" s="58"/>
      <c r="S705" s="272"/>
      <c r="T705" s="58"/>
      <c r="U705" s="58"/>
      <c r="V705" s="58"/>
      <c r="W705" s="58"/>
      <c r="X705" s="58"/>
      <c r="Y705" s="58"/>
      <c r="Z705" s="58"/>
      <c r="AA705" s="58"/>
      <c r="AB705" s="58"/>
      <c r="AC705" s="58"/>
      <c r="AD705" s="58"/>
      <c r="AE705" s="58"/>
      <c r="AF705" s="272"/>
      <c r="AG705" s="58"/>
      <c r="AH705" s="58"/>
      <c r="AI705" s="58"/>
      <c r="AJ705" s="58"/>
      <c r="AK705" s="58"/>
      <c r="AL705" s="58"/>
      <c r="AM705" s="58"/>
      <c r="AN705" s="58"/>
      <c r="AO705" s="58"/>
      <c r="AP705" s="58"/>
      <c r="AQ705" s="58"/>
      <c r="AR705" s="58"/>
      <c r="AS705" s="272"/>
      <c r="AT705" s="58"/>
      <c r="AU705" s="58"/>
      <c r="AV705" s="58"/>
      <c r="AW705" s="58"/>
      <c r="AX705" s="58"/>
      <c r="AY705" s="58"/>
      <c r="AZ705" s="58"/>
      <c r="BA705" s="58"/>
      <c r="BB705" s="58"/>
      <c r="BC705" s="58"/>
      <c r="BD705" s="58"/>
      <c r="BE705" s="58"/>
      <c r="BF705" s="58"/>
      <c r="BG705" s="58"/>
      <c r="BH705" s="58"/>
      <c r="BI705" s="58"/>
      <c r="BJ705" s="58"/>
      <c r="BK705" s="58"/>
      <c r="BO705" s="58"/>
      <c r="BP705" s="58"/>
      <c r="BQ705" s="58"/>
      <c r="BR705" s="58"/>
      <c r="BS705" s="58"/>
      <c r="BT705" s="58"/>
      <c r="BU705" s="58"/>
    </row>
    <row r="706" spans="1:130" ht="18.75" customHeight="1" x14ac:dyDescent="0.4">
      <c r="A706" s="58"/>
      <c r="B706" s="58"/>
      <c r="C706" s="58"/>
      <c r="D706" s="58"/>
      <c r="E706" s="58"/>
      <c r="F706" s="58"/>
      <c r="G706" s="58"/>
      <c r="BO706" s="58"/>
      <c r="BP706" s="58"/>
      <c r="BQ706" s="58"/>
      <c r="BR706" s="58"/>
      <c r="BS706" s="58"/>
      <c r="BT706" s="58"/>
      <c r="BU706" s="58"/>
    </row>
    <row r="707" spans="1:130" ht="18.75" customHeight="1" x14ac:dyDescent="0.4">
      <c r="A707" s="58"/>
      <c r="B707" s="58"/>
      <c r="C707" s="58"/>
      <c r="D707" s="58"/>
      <c r="E707" s="58"/>
      <c r="F707" s="58"/>
      <c r="G707" s="58"/>
      <c r="BO707" s="58"/>
      <c r="BP707" s="58"/>
      <c r="BQ707" s="58"/>
      <c r="BR707" s="58"/>
      <c r="BS707" s="58"/>
      <c r="BT707" s="58"/>
      <c r="BU707" s="58"/>
    </row>
    <row r="708" spans="1:130" ht="18.75" customHeight="1" x14ac:dyDescent="0.4">
      <c r="A708" s="58"/>
      <c r="B708" s="58"/>
      <c r="C708" s="58"/>
      <c r="D708" s="58"/>
      <c r="E708" s="58"/>
      <c r="F708" s="58"/>
      <c r="G708" s="58"/>
      <c r="BO708" s="58"/>
      <c r="BP708" s="58"/>
      <c r="BQ708" s="58"/>
      <c r="BR708" s="58"/>
      <c r="BS708" s="58"/>
      <c r="BT708" s="58"/>
      <c r="BU708" s="58"/>
    </row>
    <row r="709" spans="1:130" ht="18.75" customHeight="1" x14ac:dyDescent="0.4">
      <c r="A709" s="58"/>
      <c r="B709" s="58"/>
      <c r="C709" s="58"/>
      <c r="D709" s="58"/>
      <c r="E709" s="58"/>
      <c r="F709" s="58"/>
      <c r="G709" s="58"/>
      <c r="BO709" s="58"/>
      <c r="BP709" s="58"/>
      <c r="BQ709" s="58"/>
      <c r="BR709" s="58"/>
      <c r="BS709" s="58"/>
      <c r="BT709" s="58"/>
      <c r="BU709" s="58"/>
    </row>
    <row r="710" spans="1:130" ht="18.75" customHeight="1" x14ac:dyDescent="0.4">
      <c r="A710" s="58"/>
      <c r="B710" s="58"/>
      <c r="C710" s="58"/>
      <c r="D710" s="58"/>
      <c r="E710" s="58"/>
      <c r="F710" s="58"/>
      <c r="G710" s="58"/>
      <c r="BO710" s="58"/>
      <c r="BP710" s="58"/>
      <c r="BQ710" s="58"/>
      <c r="BR710" s="58"/>
      <c r="BS710" s="58"/>
      <c r="BT710" s="58"/>
      <c r="BU710" s="58"/>
    </row>
    <row r="714" spans="1:130" ht="18.75" customHeight="1" x14ac:dyDescent="0.4">
      <c r="B714" s="58"/>
      <c r="C714" s="58"/>
      <c r="D714" s="58"/>
      <c r="E714" s="58"/>
      <c r="F714" s="58"/>
      <c r="G714" s="58"/>
      <c r="H714" s="58"/>
      <c r="I714" s="58"/>
      <c r="J714" s="58"/>
      <c r="K714" s="58"/>
      <c r="L714" s="58"/>
      <c r="M714" s="58"/>
      <c r="N714" s="58"/>
      <c r="O714" s="58"/>
      <c r="P714" s="58"/>
      <c r="Q714" s="58"/>
      <c r="R714" s="58"/>
      <c r="S714" s="58"/>
      <c r="T714" s="58"/>
      <c r="U714" s="58"/>
      <c r="V714" s="58"/>
      <c r="W714" s="58"/>
      <c r="X714" s="58"/>
      <c r="Y714" s="58"/>
      <c r="Z714" s="58"/>
      <c r="BE714" s="339" t="s">
        <v>296</v>
      </c>
      <c r="BF714" s="340"/>
      <c r="BG714" s="340"/>
      <c r="BH714" s="340"/>
      <c r="BI714" s="340"/>
      <c r="BJ714" s="340"/>
      <c r="BK714" s="340"/>
      <c r="BL714" s="341"/>
      <c r="BP714" s="58"/>
      <c r="BQ714" s="271" t="s">
        <v>461</v>
      </c>
      <c r="BR714" s="58"/>
      <c r="BS714" s="58"/>
      <c r="BT714" s="58"/>
      <c r="BU714" s="58"/>
      <c r="BV714" s="58"/>
      <c r="BW714" s="58"/>
      <c r="BX714" s="58"/>
      <c r="BY714" s="58"/>
      <c r="BZ714" s="58"/>
      <c r="CA714" s="58"/>
      <c r="CB714" s="58"/>
      <c r="CC714" s="58"/>
      <c r="CD714" s="58"/>
      <c r="CE714" s="58"/>
      <c r="CF714" s="58"/>
      <c r="CG714" s="58"/>
      <c r="CH714" s="58"/>
      <c r="CI714" s="58"/>
      <c r="CJ714" s="58"/>
      <c r="CK714" s="58"/>
      <c r="CL714" s="58"/>
      <c r="CM714" s="58"/>
      <c r="CN714" s="58"/>
      <c r="DS714" s="339" t="s">
        <v>221</v>
      </c>
      <c r="DT714" s="340"/>
      <c r="DU714" s="340"/>
      <c r="DV714" s="340"/>
      <c r="DW714" s="340"/>
      <c r="DX714" s="340"/>
      <c r="DY714" s="340"/>
      <c r="DZ714" s="341"/>
    </row>
    <row r="715" spans="1:130" ht="18.75" customHeight="1" x14ac:dyDescent="0.4">
      <c r="B715" s="58"/>
      <c r="BE715" s="342"/>
      <c r="BF715" s="343"/>
      <c r="BG715" s="343"/>
      <c r="BH715" s="343"/>
      <c r="BI715" s="343"/>
      <c r="BJ715" s="343"/>
      <c r="BK715" s="343"/>
      <c r="BL715" s="344"/>
      <c r="BP715" s="58"/>
      <c r="DS715" s="342"/>
      <c r="DT715" s="343"/>
      <c r="DU715" s="343"/>
      <c r="DV715" s="343"/>
      <c r="DW715" s="343"/>
      <c r="DX715" s="343"/>
      <c r="DY715" s="343"/>
      <c r="DZ715" s="344"/>
    </row>
    <row r="716" spans="1:130" ht="18.75" customHeight="1" x14ac:dyDescent="0.4">
      <c r="B716" s="58"/>
      <c r="C716" s="130" t="s">
        <v>93</v>
      </c>
      <c r="D716" s="58"/>
      <c r="E716" s="58"/>
      <c r="F716" s="58"/>
      <c r="G716" s="58"/>
      <c r="H716" s="58"/>
      <c r="I716" s="58"/>
      <c r="J716" s="58"/>
      <c r="K716" s="58"/>
      <c r="L716" s="58"/>
      <c r="M716" s="58"/>
      <c r="N716" s="58"/>
      <c r="O716" s="58"/>
      <c r="P716" s="58"/>
      <c r="Q716" s="58"/>
      <c r="R716" s="58"/>
      <c r="S716" s="58"/>
      <c r="T716" s="58"/>
      <c r="U716" s="58"/>
      <c r="V716" s="58"/>
      <c r="W716" s="58"/>
      <c r="X716" s="58"/>
      <c r="Y716" s="58"/>
      <c r="Z716" s="58"/>
      <c r="BP716" s="58"/>
      <c r="BQ716" s="130" t="s">
        <v>93</v>
      </c>
      <c r="BR716" s="58"/>
      <c r="BS716" s="58"/>
      <c r="BT716" s="58"/>
      <c r="BU716" s="58"/>
      <c r="BV716" s="58"/>
      <c r="BW716" s="58"/>
      <c r="BX716" s="58"/>
      <c r="BY716" s="58"/>
      <c r="BZ716" s="58"/>
      <c r="CA716" s="58"/>
      <c r="CB716" s="58"/>
      <c r="CC716" s="58"/>
      <c r="CD716" s="58"/>
      <c r="CE716" s="58"/>
      <c r="CF716" s="58"/>
      <c r="CG716" s="58"/>
      <c r="CH716" s="58"/>
      <c r="CI716" s="58"/>
      <c r="CJ716" s="58"/>
      <c r="CK716" s="58"/>
      <c r="CL716" s="58"/>
      <c r="CM716" s="58"/>
      <c r="CN716" s="58"/>
    </row>
    <row r="717" spans="1:130" ht="18.75" customHeight="1" x14ac:dyDescent="0.4">
      <c r="B717" s="58"/>
      <c r="C717" s="59"/>
      <c r="D717" s="58"/>
      <c r="E717" s="58"/>
      <c r="F717" s="58"/>
      <c r="G717" s="58"/>
      <c r="H717" s="58"/>
      <c r="I717" s="58"/>
      <c r="J717" s="58"/>
      <c r="K717" s="58"/>
      <c r="L717" s="58"/>
      <c r="M717" s="58"/>
      <c r="N717" s="58"/>
      <c r="O717" s="58"/>
      <c r="P717" s="58"/>
      <c r="Q717" s="58"/>
      <c r="R717" s="58"/>
      <c r="S717" s="58"/>
      <c r="T717" s="58"/>
      <c r="U717" s="58"/>
      <c r="V717" s="58"/>
      <c r="W717" s="58"/>
      <c r="X717" s="58"/>
      <c r="Y717" s="58"/>
      <c r="Z717" s="58"/>
      <c r="BP717" s="58"/>
      <c r="BQ717" s="59"/>
      <c r="BR717" s="58"/>
      <c r="BS717" s="58"/>
      <c r="BT717" s="58"/>
      <c r="BU717" s="58"/>
      <c r="BV717" s="58"/>
      <c r="BW717" s="58"/>
      <c r="BX717" s="58"/>
      <c r="BY717" s="58"/>
      <c r="BZ717" s="58"/>
      <c r="CA717" s="58"/>
      <c r="CB717" s="58"/>
      <c r="CC717" s="58"/>
      <c r="CD717" s="58"/>
      <c r="CE717" s="58"/>
      <c r="CF717" s="58"/>
      <c r="CG717" s="58"/>
      <c r="CH717" s="58"/>
      <c r="CI717" s="58"/>
      <c r="CJ717" s="58"/>
      <c r="CK717" s="58"/>
      <c r="CL717" s="58"/>
      <c r="CM717" s="58"/>
      <c r="CN717" s="58"/>
    </row>
    <row r="718" spans="1:130" ht="18.75" customHeight="1" thickBot="1" x14ac:dyDescent="0.45">
      <c r="B718" s="58"/>
      <c r="C718" s="58"/>
      <c r="D718" s="58"/>
      <c r="E718" s="58"/>
      <c r="F718" s="58"/>
      <c r="G718" s="58"/>
      <c r="H718" s="58"/>
      <c r="I718" s="58"/>
      <c r="J718" s="58"/>
      <c r="K718" s="58"/>
      <c r="L718" s="58"/>
      <c r="M718" s="58"/>
      <c r="N718" s="58"/>
      <c r="O718" s="58"/>
      <c r="P718" s="58"/>
      <c r="Q718" s="58"/>
      <c r="R718" s="58"/>
      <c r="S718" s="58"/>
      <c r="T718" s="58"/>
      <c r="U718" s="58"/>
      <c r="V718" s="58"/>
      <c r="W718" s="58"/>
      <c r="X718" s="58"/>
      <c r="Y718" s="58"/>
      <c r="Z718" s="58"/>
      <c r="BP718" s="58"/>
      <c r="BQ718" s="58"/>
      <c r="BR718" s="58"/>
      <c r="BS718" s="58"/>
      <c r="BT718" s="58"/>
      <c r="BU718" s="58"/>
      <c r="BV718" s="58"/>
      <c r="BW718" s="58"/>
      <c r="BX718" s="58"/>
      <c r="BY718" s="58"/>
      <c r="BZ718" s="58"/>
      <c r="CA718" s="58"/>
      <c r="CB718" s="58"/>
      <c r="CC718" s="58"/>
      <c r="CD718" s="58"/>
      <c r="CE718" s="58"/>
      <c r="CF718" s="58"/>
      <c r="CG718" s="58"/>
      <c r="CH718" s="58"/>
      <c r="CI718" s="58"/>
      <c r="CJ718" s="58"/>
      <c r="CK718" s="58"/>
      <c r="CL718" s="58"/>
      <c r="CM718" s="58"/>
      <c r="CN718" s="58"/>
    </row>
    <row r="719" spans="1:130" ht="26.1" customHeight="1" thickBot="1" x14ac:dyDescent="0.45">
      <c r="B719" s="58"/>
      <c r="C719" s="138" t="s">
        <v>434</v>
      </c>
      <c r="D719" s="139"/>
      <c r="E719" s="139"/>
      <c r="F719" s="139"/>
      <c r="G719" s="139"/>
      <c r="H719" s="140"/>
      <c r="I719" s="140"/>
      <c r="J719" s="140"/>
      <c r="K719" s="140"/>
      <c r="L719" s="140"/>
      <c r="M719" s="139" t="s">
        <v>94</v>
      </c>
      <c r="N719" s="376"/>
      <c r="O719" s="376"/>
      <c r="P719" s="376"/>
      <c r="Q719" s="376"/>
      <c r="R719" s="376"/>
      <c r="S719" s="376"/>
      <c r="T719" s="376"/>
      <c r="U719" s="376"/>
      <c r="V719" s="376"/>
      <c r="W719" s="376"/>
      <c r="X719" s="139" t="s">
        <v>95</v>
      </c>
      <c r="Y719" s="140"/>
      <c r="Z719" s="139" t="s">
        <v>94</v>
      </c>
      <c r="AA719" s="139" t="s">
        <v>435</v>
      </c>
      <c r="AB719" s="140"/>
      <c r="AC719" s="140"/>
      <c r="AD719" s="140"/>
      <c r="AE719" s="140"/>
      <c r="AF719" s="140"/>
      <c r="AG719" s="377"/>
      <c r="AH719" s="377"/>
      <c r="AI719" s="377"/>
      <c r="AJ719" s="377"/>
      <c r="AK719" s="377"/>
      <c r="AL719" s="377"/>
      <c r="AM719" s="377"/>
      <c r="AN719" s="377"/>
      <c r="AO719" s="377"/>
      <c r="AP719" s="377"/>
      <c r="AQ719" s="141" t="s">
        <v>95</v>
      </c>
      <c r="AR719" s="142"/>
      <c r="AX719" s="143"/>
      <c r="AY719" s="58"/>
      <c r="AZ719" s="58"/>
      <c r="BP719" s="58"/>
      <c r="BQ719" s="138" t="s">
        <v>434</v>
      </c>
      <c r="BR719" s="139"/>
      <c r="BS719" s="139"/>
      <c r="BT719" s="139"/>
      <c r="BU719" s="139"/>
      <c r="BV719" s="140"/>
      <c r="BW719" s="140"/>
      <c r="BX719" s="140"/>
      <c r="BY719" s="140"/>
      <c r="BZ719" s="140"/>
      <c r="CA719" s="139" t="s">
        <v>94</v>
      </c>
      <c r="CB719" s="376" t="s">
        <v>432</v>
      </c>
      <c r="CC719" s="376"/>
      <c r="CD719" s="376"/>
      <c r="CE719" s="376"/>
      <c r="CF719" s="376"/>
      <c r="CG719" s="376"/>
      <c r="CH719" s="376"/>
      <c r="CI719" s="376"/>
      <c r="CJ719" s="376"/>
      <c r="CK719" s="376"/>
      <c r="CL719" s="139" t="s">
        <v>95</v>
      </c>
      <c r="CM719" s="140"/>
      <c r="CN719" s="139" t="s">
        <v>94</v>
      </c>
      <c r="CO719" s="139" t="s">
        <v>435</v>
      </c>
      <c r="CP719" s="140"/>
      <c r="CQ719" s="140"/>
      <c r="CR719" s="140"/>
      <c r="CS719" s="140"/>
      <c r="CT719" s="140"/>
      <c r="CU719" s="377" t="s">
        <v>433</v>
      </c>
      <c r="CV719" s="377"/>
      <c r="CW719" s="377"/>
      <c r="CX719" s="377"/>
      <c r="CY719" s="377"/>
      <c r="CZ719" s="377"/>
      <c r="DA719" s="377"/>
      <c r="DB719" s="377"/>
      <c r="DC719" s="377"/>
      <c r="DD719" s="377"/>
      <c r="DE719" s="141" t="s">
        <v>95</v>
      </c>
      <c r="DF719" s="142"/>
      <c r="DL719" s="143"/>
      <c r="DM719" s="58"/>
      <c r="DN719" s="58"/>
    </row>
    <row r="720" spans="1:130" ht="18.75" customHeight="1" thickBot="1" x14ac:dyDescent="0.45">
      <c r="B720" s="58"/>
      <c r="C720" s="58"/>
      <c r="D720" s="58"/>
      <c r="E720" s="144"/>
      <c r="F720" s="58"/>
      <c r="G720" s="58"/>
      <c r="H720" s="58"/>
      <c r="I720" s="58"/>
      <c r="J720" s="58"/>
      <c r="K720" s="58"/>
      <c r="L720" s="58"/>
      <c r="M720" s="58"/>
      <c r="N720" s="58"/>
      <c r="O720" s="58"/>
      <c r="P720" s="58"/>
      <c r="Q720" s="58"/>
      <c r="R720" s="58"/>
      <c r="S720" s="58"/>
      <c r="T720" s="58"/>
      <c r="U720" s="58"/>
      <c r="V720" s="58"/>
      <c r="W720" s="58"/>
      <c r="X720" s="58"/>
      <c r="Y720" s="58"/>
      <c r="Z720" s="58"/>
      <c r="BP720" s="58"/>
      <c r="BQ720" s="58"/>
      <c r="BR720" s="58"/>
      <c r="BS720" s="144"/>
      <c r="BT720" s="58"/>
      <c r="BU720" s="58"/>
      <c r="BV720" s="58"/>
      <c r="BW720" s="58"/>
      <c r="BX720" s="58"/>
      <c r="BY720" s="58"/>
      <c r="BZ720" s="58"/>
      <c r="CA720" s="58"/>
      <c r="CB720" s="58"/>
      <c r="CC720" s="58"/>
      <c r="CD720" s="58"/>
      <c r="CE720" s="58"/>
      <c r="CF720" s="58"/>
      <c r="CG720" s="58"/>
      <c r="CH720" s="58"/>
      <c r="CI720" s="58"/>
      <c r="CJ720" s="58"/>
      <c r="CK720" s="58"/>
      <c r="CL720" s="58"/>
      <c r="CM720" s="58"/>
      <c r="CN720" s="58"/>
    </row>
    <row r="721" spans="2:126" ht="18.75" customHeight="1" x14ac:dyDescent="0.4">
      <c r="B721" s="58"/>
      <c r="C721" s="58"/>
      <c r="D721" s="58"/>
      <c r="E721" s="144"/>
      <c r="F721" s="58"/>
      <c r="I721" s="361" t="s">
        <v>436</v>
      </c>
      <c r="J721" s="362"/>
      <c r="K721" s="362"/>
      <c r="L721" s="362"/>
      <c r="M721" s="362"/>
      <c r="N721" s="362"/>
      <c r="O721" s="362"/>
      <c r="P721" s="363"/>
      <c r="Q721" s="370" t="s">
        <v>84</v>
      </c>
      <c r="R721" s="371"/>
      <c r="S721" s="371"/>
      <c r="T721" s="371"/>
      <c r="U721" s="371"/>
      <c r="V721" s="371"/>
      <c r="W721" s="371"/>
      <c r="X721" s="371"/>
      <c r="Y721" s="371"/>
      <c r="Z721" s="371"/>
      <c r="AA721" s="371"/>
      <c r="AB721" s="371"/>
      <c r="AC721" s="371"/>
      <c r="AD721" s="371"/>
      <c r="AE721" s="371"/>
      <c r="AF721" s="371"/>
      <c r="AG721" s="371"/>
      <c r="AH721" s="371"/>
      <c r="AI721" s="371"/>
      <c r="AJ721" s="372"/>
      <c r="AK721" s="370" t="s">
        <v>437</v>
      </c>
      <c r="AL721" s="371"/>
      <c r="AM721" s="371"/>
      <c r="AN721" s="371"/>
      <c r="AO721" s="371"/>
      <c r="AP721" s="371"/>
      <c r="AQ721" s="371"/>
      <c r="AR721" s="371"/>
      <c r="AS721" s="371"/>
      <c r="AT721" s="371"/>
      <c r="AU721" s="371"/>
      <c r="AV721" s="371"/>
      <c r="AW721" s="371"/>
      <c r="AX721" s="371"/>
      <c r="AY721" s="371"/>
      <c r="AZ721" s="371"/>
      <c r="BA721" s="371"/>
      <c r="BB721" s="371"/>
      <c r="BC721" s="371"/>
      <c r="BD721" s="371"/>
      <c r="BE721" s="371"/>
      <c r="BF721" s="371"/>
      <c r="BG721" s="371"/>
      <c r="BH721" s="372"/>
      <c r="BP721" s="58"/>
      <c r="BQ721" s="58"/>
      <c r="BR721" s="58"/>
      <c r="BS721" s="144"/>
      <c r="BT721" s="58"/>
      <c r="BW721" s="361" t="s">
        <v>436</v>
      </c>
      <c r="BX721" s="362"/>
      <c r="BY721" s="362"/>
      <c r="BZ721" s="362"/>
      <c r="CA721" s="362"/>
      <c r="CB721" s="362"/>
      <c r="CC721" s="362"/>
      <c r="CD721" s="363"/>
      <c r="CE721" s="370" t="s">
        <v>84</v>
      </c>
      <c r="CF721" s="371"/>
      <c r="CG721" s="371"/>
      <c r="CH721" s="371"/>
      <c r="CI721" s="371"/>
      <c r="CJ721" s="371"/>
      <c r="CK721" s="371"/>
      <c r="CL721" s="371"/>
      <c r="CM721" s="371"/>
      <c r="CN721" s="371"/>
      <c r="CO721" s="371"/>
      <c r="CP721" s="371"/>
      <c r="CQ721" s="371"/>
      <c r="CR721" s="371"/>
      <c r="CS721" s="371"/>
      <c r="CT721" s="371"/>
      <c r="CU721" s="371"/>
      <c r="CV721" s="371"/>
      <c r="CW721" s="371"/>
      <c r="CX721" s="372"/>
      <c r="CY721" s="370" t="s">
        <v>437</v>
      </c>
      <c r="CZ721" s="371"/>
      <c r="DA721" s="371"/>
      <c r="DB721" s="371"/>
      <c r="DC721" s="371"/>
      <c r="DD721" s="371"/>
      <c r="DE721" s="371"/>
      <c r="DF721" s="371"/>
      <c r="DG721" s="371"/>
      <c r="DH721" s="371"/>
      <c r="DI721" s="371"/>
      <c r="DJ721" s="371"/>
      <c r="DK721" s="371"/>
      <c r="DL721" s="371"/>
      <c r="DM721" s="371"/>
      <c r="DN721" s="371"/>
      <c r="DO721" s="371"/>
      <c r="DP721" s="371"/>
      <c r="DQ721" s="371"/>
      <c r="DR721" s="371"/>
      <c r="DS721" s="371"/>
      <c r="DT721" s="371"/>
      <c r="DU721" s="371"/>
      <c r="DV721" s="372"/>
    </row>
    <row r="722" spans="2:126" ht="18.75" customHeight="1" thickBot="1" x14ac:dyDescent="0.45">
      <c r="B722" s="58"/>
      <c r="C722" s="58"/>
      <c r="D722" s="58"/>
      <c r="E722" s="144"/>
      <c r="F722" s="58"/>
      <c r="I722" s="364"/>
      <c r="J722" s="365"/>
      <c r="K722" s="365"/>
      <c r="L722" s="365"/>
      <c r="M722" s="365"/>
      <c r="N722" s="365"/>
      <c r="O722" s="365"/>
      <c r="P722" s="366"/>
      <c r="Q722" s="373"/>
      <c r="R722" s="374"/>
      <c r="S722" s="374"/>
      <c r="T722" s="374"/>
      <c r="U722" s="374"/>
      <c r="V722" s="374"/>
      <c r="W722" s="374"/>
      <c r="X722" s="374"/>
      <c r="Y722" s="374"/>
      <c r="Z722" s="374"/>
      <c r="AA722" s="374"/>
      <c r="AB722" s="374"/>
      <c r="AC722" s="374"/>
      <c r="AD722" s="374"/>
      <c r="AE722" s="374"/>
      <c r="AF722" s="374"/>
      <c r="AG722" s="374"/>
      <c r="AH722" s="374"/>
      <c r="AI722" s="374"/>
      <c r="AJ722" s="375"/>
      <c r="AK722" s="373"/>
      <c r="AL722" s="374"/>
      <c r="AM722" s="374"/>
      <c r="AN722" s="374"/>
      <c r="AO722" s="374"/>
      <c r="AP722" s="374"/>
      <c r="AQ722" s="374"/>
      <c r="AR722" s="374"/>
      <c r="AS722" s="374"/>
      <c r="AT722" s="374"/>
      <c r="AU722" s="374"/>
      <c r="AV722" s="374"/>
      <c r="AW722" s="374"/>
      <c r="AX722" s="374"/>
      <c r="AY722" s="374"/>
      <c r="AZ722" s="374"/>
      <c r="BA722" s="374"/>
      <c r="BB722" s="374"/>
      <c r="BC722" s="374"/>
      <c r="BD722" s="374"/>
      <c r="BE722" s="374"/>
      <c r="BF722" s="374"/>
      <c r="BG722" s="374"/>
      <c r="BH722" s="375"/>
      <c r="BP722" s="58"/>
      <c r="BQ722" s="58"/>
      <c r="BR722" s="58"/>
      <c r="BS722" s="144"/>
      <c r="BT722" s="58"/>
      <c r="BW722" s="364"/>
      <c r="BX722" s="365"/>
      <c r="BY722" s="365"/>
      <c r="BZ722" s="365"/>
      <c r="CA722" s="365"/>
      <c r="CB722" s="365"/>
      <c r="CC722" s="365"/>
      <c r="CD722" s="366"/>
      <c r="CE722" s="373"/>
      <c r="CF722" s="374"/>
      <c r="CG722" s="374"/>
      <c r="CH722" s="374"/>
      <c r="CI722" s="374"/>
      <c r="CJ722" s="374"/>
      <c r="CK722" s="374"/>
      <c r="CL722" s="374"/>
      <c r="CM722" s="374"/>
      <c r="CN722" s="374"/>
      <c r="CO722" s="374"/>
      <c r="CP722" s="374"/>
      <c r="CQ722" s="374"/>
      <c r="CR722" s="374"/>
      <c r="CS722" s="374"/>
      <c r="CT722" s="374"/>
      <c r="CU722" s="374"/>
      <c r="CV722" s="374"/>
      <c r="CW722" s="374"/>
      <c r="CX722" s="375"/>
      <c r="CY722" s="373"/>
      <c r="CZ722" s="374"/>
      <c r="DA722" s="374"/>
      <c r="DB722" s="374"/>
      <c r="DC722" s="374"/>
      <c r="DD722" s="374"/>
      <c r="DE722" s="374"/>
      <c r="DF722" s="374"/>
      <c r="DG722" s="374"/>
      <c r="DH722" s="374"/>
      <c r="DI722" s="374"/>
      <c r="DJ722" s="374"/>
      <c r="DK722" s="374"/>
      <c r="DL722" s="374"/>
      <c r="DM722" s="374"/>
      <c r="DN722" s="374"/>
      <c r="DO722" s="374"/>
      <c r="DP722" s="374"/>
      <c r="DQ722" s="374"/>
      <c r="DR722" s="374"/>
      <c r="DS722" s="374"/>
      <c r="DT722" s="374"/>
      <c r="DU722" s="374"/>
      <c r="DV722" s="375"/>
    </row>
    <row r="723" spans="2:126" ht="18.75" customHeight="1" x14ac:dyDescent="0.4">
      <c r="B723" s="58"/>
      <c r="C723" s="58"/>
      <c r="D723" s="58"/>
      <c r="E723" s="144"/>
      <c r="F723" s="58"/>
      <c r="I723" s="364"/>
      <c r="J723" s="365"/>
      <c r="K723" s="365"/>
      <c r="L723" s="365"/>
      <c r="M723" s="365"/>
      <c r="N723" s="365"/>
      <c r="O723" s="365"/>
      <c r="P723" s="366"/>
      <c r="Q723" s="178"/>
      <c r="R723" s="164"/>
      <c r="S723" s="164"/>
      <c r="T723" s="164"/>
      <c r="U723" s="164"/>
      <c r="V723" s="164"/>
      <c r="W723" s="164"/>
      <c r="X723" s="164"/>
      <c r="Y723" s="164"/>
      <c r="Z723" s="164"/>
      <c r="AA723" s="164"/>
      <c r="AB723" s="164"/>
      <c r="AC723" s="164"/>
      <c r="AD723" s="164"/>
      <c r="AE723" s="164"/>
      <c r="AF723" s="164"/>
      <c r="AG723" s="164"/>
      <c r="AH723" s="164"/>
      <c r="AI723" s="164"/>
      <c r="AJ723" s="145"/>
      <c r="AK723" s="164"/>
      <c r="AL723" s="164"/>
      <c r="AM723" s="177"/>
      <c r="AN723" s="177"/>
      <c r="AO723" s="177"/>
      <c r="AP723" s="177"/>
      <c r="AQ723" s="177"/>
      <c r="AR723" s="177"/>
      <c r="AS723" s="177"/>
      <c r="AT723" s="177"/>
      <c r="AU723" s="177"/>
      <c r="AV723" s="177"/>
      <c r="AW723" s="177"/>
      <c r="AX723" s="177"/>
      <c r="AY723" s="177"/>
      <c r="AZ723" s="177"/>
      <c r="BA723" s="177"/>
      <c r="BB723" s="177"/>
      <c r="BC723" s="177"/>
      <c r="BD723" s="177"/>
      <c r="BE723" s="177"/>
      <c r="BF723" s="177"/>
      <c r="BG723" s="177"/>
      <c r="BH723" s="146"/>
      <c r="BP723" s="58"/>
      <c r="BQ723" s="58"/>
      <c r="BR723" s="58"/>
      <c r="BS723" s="144"/>
      <c r="BT723" s="58"/>
      <c r="BW723" s="364"/>
      <c r="BX723" s="365"/>
      <c r="BY723" s="365"/>
      <c r="BZ723" s="365"/>
      <c r="CA723" s="365"/>
      <c r="CB723" s="365"/>
      <c r="CC723" s="365"/>
      <c r="CD723" s="366"/>
      <c r="CE723" s="178"/>
      <c r="CF723" s="164"/>
      <c r="CG723" s="164"/>
      <c r="CH723" s="164"/>
      <c r="CI723" s="164"/>
      <c r="CJ723" s="164"/>
      <c r="CK723" s="164"/>
      <c r="CL723" s="164"/>
      <c r="CM723" s="164"/>
      <c r="CN723" s="164"/>
      <c r="CO723" s="164"/>
      <c r="CP723" s="164"/>
      <c r="CQ723" s="164"/>
      <c r="CR723" s="164"/>
      <c r="CS723" s="164"/>
      <c r="CT723" s="164"/>
      <c r="CU723" s="164"/>
      <c r="CV723" s="164"/>
      <c r="CW723" s="164"/>
      <c r="CX723" s="145"/>
      <c r="CY723" s="164"/>
      <c r="CZ723" s="164"/>
      <c r="DA723" s="177"/>
      <c r="DB723" s="177"/>
      <c r="DC723" s="177"/>
      <c r="DD723" s="177"/>
      <c r="DE723" s="177"/>
      <c r="DF723" s="177"/>
      <c r="DG723" s="177"/>
      <c r="DH723" s="177"/>
      <c r="DI723" s="177"/>
      <c r="DJ723" s="177"/>
      <c r="DK723" s="177"/>
      <c r="DL723" s="177"/>
      <c r="DM723" s="177"/>
      <c r="DN723" s="177"/>
      <c r="DO723" s="177"/>
      <c r="DP723" s="177"/>
      <c r="DQ723" s="177"/>
      <c r="DR723" s="177"/>
      <c r="DS723" s="177"/>
      <c r="DT723" s="177"/>
      <c r="DU723" s="177"/>
      <c r="DV723" s="146"/>
    </row>
    <row r="724" spans="2:126" ht="18.75" customHeight="1" thickBot="1" x14ac:dyDescent="0.45">
      <c r="B724" s="58"/>
      <c r="C724" s="58"/>
      <c r="D724" s="58"/>
      <c r="E724" s="147"/>
      <c r="F724" s="148"/>
      <c r="G724" s="86"/>
      <c r="H724" s="86"/>
      <c r="I724" s="364"/>
      <c r="J724" s="365"/>
      <c r="K724" s="365"/>
      <c r="L724" s="365"/>
      <c r="M724" s="365"/>
      <c r="N724" s="365"/>
      <c r="O724" s="365"/>
      <c r="P724" s="366"/>
      <c r="Q724" s="347" t="s">
        <v>297</v>
      </c>
      <c r="R724" s="348"/>
      <c r="S724" s="348"/>
      <c r="T724" s="348"/>
      <c r="U724" s="348" t="s">
        <v>99</v>
      </c>
      <c r="V724" s="348"/>
      <c r="W724" s="287"/>
      <c r="X724" s="287"/>
      <c r="Y724" s="287"/>
      <c r="Z724" s="287"/>
      <c r="AA724" s="287"/>
      <c r="AB724" s="287"/>
      <c r="AC724" s="287"/>
      <c r="AD724" s="287"/>
      <c r="AE724" s="287"/>
      <c r="AF724" s="287"/>
      <c r="AG724" s="58" t="s">
        <v>100</v>
      </c>
      <c r="AH724" s="58"/>
      <c r="AI724" s="58"/>
      <c r="AJ724" s="149"/>
      <c r="AK724" s="58"/>
      <c r="AL724" s="346" t="s">
        <v>52</v>
      </c>
      <c r="AM724" s="346"/>
      <c r="AN724" s="93" t="s">
        <v>101</v>
      </c>
      <c r="AO724" s="93"/>
      <c r="AP724" s="93"/>
      <c r="AQ724" s="93"/>
      <c r="AR724" s="93"/>
      <c r="AS724" s="93"/>
      <c r="AT724" s="93"/>
      <c r="AU724" s="93"/>
      <c r="AV724" s="93"/>
      <c r="AW724" s="93"/>
      <c r="AX724" s="93"/>
      <c r="AY724" s="93"/>
      <c r="AZ724" s="93"/>
      <c r="BA724" s="93"/>
      <c r="BB724" s="93"/>
      <c r="BC724" s="93"/>
      <c r="BD724" s="93"/>
      <c r="BE724" s="93"/>
      <c r="BF724" s="93"/>
      <c r="BG724" s="93"/>
      <c r="BH724" s="149"/>
      <c r="BP724" s="58"/>
      <c r="BQ724" s="58"/>
      <c r="BR724" s="58"/>
      <c r="BS724" s="147"/>
      <c r="BT724" s="148"/>
      <c r="BU724" s="86"/>
      <c r="BV724" s="86"/>
      <c r="BW724" s="364"/>
      <c r="BX724" s="365"/>
      <c r="BY724" s="365"/>
      <c r="BZ724" s="365"/>
      <c r="CA724" s="365"/>
      <c r="CB724" s="365"/>
      <c r="CC724" s="365"/>
      <c r="CD724" s="366"/>
      <c r="CE724" s="347" t="s">
        <v>297</v>
      </c>
      <c r="CF724" s="348"/>
      <c r="CG724" s="348"/>
      <c r="CH724" s="348"/>
      <c r="CI724" s="348" t="s">
        <v>99</v>
      </c>
      <c r="CJ724" s="348"/>
      <c r="CK724" s="287" t="s">
        <v>438</v>
      </c>
      <c r="CL724" s="287"/>
      <c r="CM724" s="287"/>
      <c r="CN724" s="287"/>
      <c r="CO724" s="287"/>
      <c r="CP724" s="287"/>
      <c r="CQ724" s="287"/>
      <c r="CR724" s="287"/>
      <c r="CS724" s="287"/>
      <c r="CT724" s="287"/>
      <c r="CU724" s="58" t="s">
        <v>100</v>
      </c>
      <c r="CV724" s="58"/>
      <c r="CW724" s="58"/>
      <c r="CX724" s="149"/>
      <c r="CY724" s="58"/>
      <c r="CZ724" s="346" t="s">
        <v>52</v>
      </c>
      <c r="DA724" s="346"/>
      <c r="DB724" s="93" t="s">
        <v>101</v>
      </c>
      <c r="DC724" s="93"/>
      <c r="DD724" s="93"/>
      <c r="DE724" s="93"/>
      <c r="DF724" s="93"/>
      <c r="DG724" s="93"/>
      <c r="DH724" s="93"/>
      <c r="DI724" s="93"/>
      <c r="DJ724" s="93"/>
      <c r="DK724" s="93"/>
      <c r="DL724" s="93"/>
      <c r="DM724" s="93"/>
      <c r="DN724" s="93"/>
      <c r="DO724" s="93"/>
      <c r="DP724" s="93"/>
      <c r="DQ724" s="93"/>
      <c r="DR724" s="93"/>
      <c r="DS724" s="93"/>
      <c r="DT724" s="93"/>
      <c r="DU724" s="93"/>
      <c r="DV724" s="149"/>
    </row>
    <row r="725" spans="2:126" ht="18.75" customHeight="1" x14ac:dyDescent="0.4">
      <c r="B725" s="58"/>
      <c r="C725" s="58"/>
      <c r="D725" s="58"/>
      <c r="E725" s="144"/>
      <c r="F725" s="58"/>
      <c r="I725" s="364"/>
      <c r="J725" s="365"/>
      <c r="K725" s="365"/>
      <c r="L725" s="365"/>
      <c r="M725" s="365"/>
      <c r="N725" s="365"/>
      <c r="O725" s="365"/>
      <c r="P725" s="366"/>
      <c r="Q725" s="347" t="s">
        <v>298</v>
      </c>
      <c r="R725" s="348"/>
      <c r="S725" s="348"/>
      <c r="T725" s="348"/>
      <c r="U725" s="348" t="s">
        <v>99</v>
      </c>
      <c r="V725" s="348"/>
      <c r="W725" s="345"/>
      <c r="X725" s="345"/>
      <c r="Y725" s="91" t="s">
        <v>100</v>
      </c>
      <c r="Z725" s="58" t="s">
        <v>102</v>
      </c>
      <c r="AA725" s="58"/>
      <c r="AB725" s="58"/>
      <c r="AC725" s="58"/>
      <c r="AD725" s="58"/>
      <c r="AE725" s="58"/>
      <c r="AF725" s="58"/>
      <c r="AG725" s="58"/>
      <c r="AH725" s="58"/>
      <c r="AI725" s="58"/>
      <c r="AJ725" s="149"/>
      <c r="AK725" s="58"/>
      <c r="AL725" s="346" t="s">
        <v>52</v>
      </c>
      <c r="AM725" s="346"/>
      <c r="AN725" s="93" t="s">
        <v>103</v>
      </c>
      <c r="AO725" s="93"/>
      <c r="AP725" s="93"/>
      <c r="AQ725" s="93"/>
      <c r="AR725" s="93"/>
      <c r="AS725" s="93"/>
      <c r="AT725" s="93"/>
      <c r="AU725" s="93"/>
      <c r="AV725" s="93"/>
      <c r="AW725" s="93"/>
      <c r="AX725" s="93"/>
      <c r="AY725" s="93"/>
      <c r="AZ725" s="93"/>
      <c r="BA725" s="93"/>
      <c r="BB725" s="93"/>
      <c r="BC725" s="93"/>
      <c r="BD725" s="93"/>
      <c r="BE725" s="93"/>
      <c r="BF725" s="93"/>
      <c r="BG725" s="93"/>
      <c r="BH725" s="149"/>
      <c r="BP725" s="58"/>
      <c r="BQ725" s="58"/>
      <c r="BR725" s="58"/>
      <c r="BS725" s="144"/>
      <c r="BT725" s="58"/>
      <c r="BW725" s="364"/>
      <c r="BX725" s="365"/>
      <c r="BY725" s="365"/>
      <c r="BZ725" s="365"/>
      <c r="CA725" s="365"/>
      <c r="CB725" s="365"/>
      <c r="CC725" s="365"/>
      <c r="CD725" s="366"/>
      <c r="CE725" s="347" t="s">
        <v>298</v>
      </c>
      <c r="CF725" s="348"/>
      <c r="CG725" s="348"/>
      <c r="CH725" s="348"/>
      <c r="CI725" s="348" t="s">
        <v>99</v>
      </c>
      <c r="CJ725" s="348"/>
      <c r="CK725" s="345" t="s">
        <v>229</v>
      </c>
      <c r="CL725" s="345"/>
      <c r="CM725" s="91" t="s">
        <v>100</v>
      </c>
      <c r="CN725" s="58" t="s">
        <v>102</v>
      </c>
      <c r="CO725" s="58"/>
      <c r="CP725" s="58"/>
      <c r="CQ725" s="58"/>
      <c r="CR725" s="58"/>
      <c r="CS725" s="58"/>
      <c r="CT725" s="58"/>
      <c r="CU725" s="58"/>
      <c r="CV725" s="58"/>
      <c r="CW725" s="58"/>
      <c r="CX725" s="149"/>
      <c r="CY725" s="58"/>
      <c r="CZ725" s="346" t="s">
        <v>52</v>
      </c>
      <c r="DA725" s="346"/>
      <c r="DB725" s="93" t="s">
        <v>103</v>
      </c>
      <c r="DC725" s="93"/>
      <c r="DD725" s="93"/>
      <c r="DE725" s="93"/>
      <c r="DF725" s="93"/>
      <c r="DG725" s="93"/>
      <c r="DH725" s="93"/>
      <c r="DI725" s="93"/>
      <c r="DJ725" s="93"/>
      <c r="DK725" s="93"/>
      <c r="DL725" s="93"/>
      <c r="DM725" s="93"/>
      <c r="DN725" s="93"/>
      <c r="DO725" s="93"/>
      <c r="DP725" s="93"/>
      <c r="DQ725" s="93"/>
      <c r="DR725" s="93"/>
      <c r="DS725" s="93"/>
      <c r="DT725" s="93"/>
      <c r="DU725" s="93"/>
      <c r="DV725" s="149"/>
    </row>
    <row r="726" spans="2:126" ht="18.75" customHeight="1" x14ac:dyDescent="0.4">
      <c r="B726" s="58"/>
      <c r="C726" s="58"/>
      <c r="D726" s="58"/>
      <c r="E726" s="144"/>
      <c r="F726" s="58"/>
      <c r="I726" s="364"/>
      <c r="J726" s="365"/>
      <c r="K726" s="365"/>
      <c r="L726" s="365"/>
      <c r="M726" s="365"/>
      <c r="N726" s="365"/>
      <c r="O726" s="365"/>
      <c r="P726" s="366"/>
      <c r="Q726" s="347" t="s">
        <v>104</v>
      </c>
      <c r="R726" s="348"/>
      <c r="S726" s="348"/>
      <c r="T726" s="348"/>
      <c r="U726" s="345"/>
      <c r="V726" s="345"/>
      <c r="W726" s="345"/>
      <c r="X726" s="345"/>
      <c r="Y726" s="345"/>
      <c r="Z726" s="345"/>
      <c r="AA726" s="345"/>
      <c r="AB726" s="345"/>
      <c r="AC726" s="345"/>
      <c r="AD726" s="345"/>
      <c r="AE726" s="345"/>
      <c r="AF726" s="345"/>
      <c r="AG726" s="58"/>
      <c r="AH726" s="58"/>
      <c r="AI726" s="58"/>
      <c r="AJ726" s="149"/>
      <c r="AK726" s="58"/>
      <c r="AL726" s="346" t="s">
        <v>52</v>
      </c>
      <c r="AM726" s="346"/>
      <c r="AN726" s="93" t="s">
        <v>105</v>
      </c>
      <c r="AO726" s="93"/>
      <c r="AP726" s="93"/>
      <c r="AQ726" s="93"/>
      <c r="AR726" s="93"/>
      <c r="AS726" s="93"/>
      <c r="AT726" s="93"/>
      <c r="AU726" s="93"/>
      <c r="AV726" s="93"/>
      <c r="AW726" s="93"/>
      <c r="AX726" s="93"/>
      <c r="AY726" s="93"/>
      <c r="AZ726" s="93"/>
      <c r="BA726" s="93"/>
      <c r="BB726" s="93"/>
      <c r="BC726" s="93"/>
      <c r="BD726" s="93"/>
      <c r="BE726" s="93"/>
      <c r="BF726" s="93"/>
      <c r="BG726" s="93"/>
      <c r="BH726" s="149"/>
      <c r="BP726" s="58"/>
      <c r="BQ726" s="58"/>
      <c r="BR726" s="58"/>
      <c r="BS726" s="144"/>
      <c r="BT726" s="58"/>
      <c r="BW726" s="364"/>
      <c r="BX726" s="365"/>
      <c r="BY726" s="365"/>
      <c r="BZ726" s="365"/>
      <c r="CA726" s="365"/>
      <c r="CB726" s="365"/>
      <c r="CC726" s="365"/>
      <c r="CD726" s="366"/>
      <c r="CE726" s="347" t="s">
        <v>104</v>
      </c>
      <c r="CF726" s="348"/>
      <c r="CG726" s="348"/>
      <c r="CH726" s="348"/>
      <c r="CI726" s="345" t="s">
        <v>287</v>
      </c>
      <c r="CJ726" s="345"/>
      <c r="CK726" s="345"/>
      <c r="CL726" s="345"/>
      <c r="CM726" s="345"/>
      <c r="CN726" s="345"/>
      <c r="CO726" s="345"/>
      <c r="CP726" s="345"/>
      <c r="CQ726" s="345"/>
      <c r="CR726" s="345"/>
      <c r="CS726" s="345"/>
      <c r="CT726" s="345"/>
      <c r="CU726" s="58"/>
      <c r="CV726" s="58"/>
      <c r="CW726" s="58"/>
      <c r="CX726" s="149"/>
      <c r="CY726" s="58"/>
      <c r="CZ726" s="346" t="s">
        <v>52</v>
      </c>
      <c r="DA726" s="346"/>
      <c r="DB726" s="93" t="s">
        <v>105</v>
      </c>
      <c r="DC726" s="93"/>
      <c r="DD726" s="93"/>
      <c r="DE726" s="93"/>
      <c r="DF726" s="93"/>
      <c r="DG726" s="93"/>
      <c r="DH726" s="93"/>
      <c r="DI726" s="93"/>
      <c r="DJ726" s="93"/>
      <c r="DK726" s="93"/>
      <c r="DL726" s="93"/>
      <c r="DM726" s="93"/>
      <c r="DN726" s="93"/>
      <c r="DO726" s="93"/>
      <c r="DP726" s="93"/>
      <c r="DQ726" s="93"/>
      <c r="DR726" s="93"/>
      <c r="DS726" s="93"/>
      <c r="DT726" s="93"/>
      <c r="DU726" s="93"/>
      <c r="DV726" s="149"/>
    </row>
    <row r="727" spans="2:126" ht="18.75" customHeight="1" x14ac:dyDescent="0.4">
      <c r="B727" s="58"/>
      <c r="C727" s="58"/>
      <c r="D727" s="58"/>
      <c r="E727" s="144"/>
      <c r="F727" s="58"/>
      <c r="I727" s="364"/>
      <c r="J727" s="365"/>
      <c r="K727" s="365"/>
      <c r="L727" s="365"/>
      <c r="M727" s="365"/>
      <c r="N727" s="365"/>
      <c r="O727" s="365"/>
      <c r="P727" s="366"/>
      <c r="Q727" s="347" t="s">
        <v>104</v>
      </c>
      <c r="R727" s="348"/>
      <c r="S727" s="348"/>
      <c r="T727" s="348"/>
      <c r="U727" s="345"/>
      <c r="V727" s="345"/>
      <c r="W727" s="345"/>
      <c r="X727" s="345"/>
      <c r="Y727" s="345"/>
      <c r="Z727" s="345"/>
      <c r="AA727" s="345"/>
      <c r="AB727" s="345"/>
      <c r="AC727" s="345"/>
      <c r="AD727" s="345"/>
      <c r="AE727" s="345"/>
      <c r="AF727" s="345"/>
      <c r="AG727" s="58"/>
      <c r="AH727" s="58"/>
      <c r="AI727" s="58"/>
      <c r="AJ727" s="149"/>
      <c r="AK727" s="58"/>
      <c r="AL727" s="346" t="s">
        <v>52</v>
      </c>
      <c r="AM727" s="346"/>
      <c r="AN727" s="93" t="s">
        <v>106</v>
      </c>
      <c r="AO727" s="93"/>
      <c r="AP727" s="93"/>
      <c r="AQ727" s="93"/>
      <c r="AR727" s="93"/>
      <c r="AS727" s="93"/>
      <c r="AT727" s="93"/>
      <c r="AU727" s="93"/>
      <c r="AV727" s="93"/>
      <c r="AW727" s="93"/>
      <c r="AX727" s="93"/>
      <c r="AY727" s="93"/>
      <c r="AZ727" s="93"/>
      <c r="BA727" s="93"/>
      <c r="BB727" s="93"/>
      <c r="BC727" s="93"/>
      <c r="BD727" s="93"/>
      <c r="BE727" s="93"/>
      <c r="BF727" s="93"/>
      <c r="BG727" s="93"/>
      <c r="BH727" s="149"/>
      <c r="BP727" s="58"/>
      <c r="BQ727" s="58"/>
      <c r="BR727" s="58"/>
      <c r="BS727" s="144"/>
      <c r="BT727" s="58"/>
      <c r="BW727" s="364"/>
      <c r="BX727" s="365"/>
      <c r="BY727" s="365"/>
      <c r="BZ727" s="365"/>
      <c r="CA727" s="365"/>
      <c r="CB727" s="365"/>
      <c r="CC727" s="365"/>
      <c r="CD727" s="366"/>
      <c r="CE727" s="347" t="s">
        <v>104</v>
      </c>
      <c r="CF727" s="348"/>
      <c r="CG727" s="348"/>
      <c r="CH727" s="348"/>
      <c r="CI727" s="345" t="s">
        <v>287</v>
      </c>
      <c r="CJ727" s="345"/>
      <c r="CK727" s="345"/>
      <c r="CL727" s="345"/>
      <c r="CM727" s="345"/>
      <c r="CN727" s="345"/>
      <c r="CO727" s="345"/>
      <c r="CP727" s="345"/>
      <c r="CQ727" s="345"/>
      <c r="CR727" s="345"/>
      <c r="CS727" s="345"/>
      <c r="CT727" s="345"/>
      <c r="CU727" s="58"/>
      <c r="CV727" s="58"/>
      <c r="CW727" s="58"/>
      <c r="CX727" s="149"/>
      <c r="CY727" s="58"/>
      <c r="CZ727" s="346" t="s">
        <v>52</v>
      </c>
      <c r="DA727" s="346"/>
      <c r="DB727" s="93" t="s">
        <v>106</v>
      </c>
      <c r="DC727" s="93"/>
      <c r="DD727" s="93"/>
      <c r="DE727" s="93"/>
      <c r="DF727" s="93"/>
      <c r="DG727" s="93"/>
      <c r="DH727" s="93"/>
      <c r="DI727" s="93"/>
      <c r="DJ727" s="93"/>
      <c r="DK727" s="93"/>
      <c r="DL727" s="93"/>
      <c r="DM727" s="93"/>
      <c r="DN727" s="93"/>
      <c r="DO727" s="93"/>
      <c r="DP727" s="93"/>
      <c r="DQ727" s="93"/>
      <c r="DR727" s="93"/>
      <c r="DS727" s="93"/>
      <c r="DT727" s="93"/>
      <c r="DU727" s="93"/>
      <c r="DV727" s="149"/>
    </row>
    <row r="728" spans="2:126" ht="18.75" customHeight="1" thickBot="1" x14ac:dyDescent="0.45">
      <c r="B728" s="58"/>
      <c r="C728" s="58"/>
      <c r="D728" s="58"/>
      <c r="E728" s="144"/>
      <c r="F728" s="58"/>
      <c r="I728" s="367"/>
      <c r="J728" s="368"/>
      <c r="K728" s="368"/>
      <c r="L728" s="368"/>
      <c r="M728" s="368"/>
      <c r="N728" s="368"/>
      <c r="O728" s="368"/>
      <c r="P728" s="369"/>
      <c r="Q728" s="147"/>
      <c r="R728" s="148"/>
      <c r="S728" s="148"/>
      <c r="T728" s="148"/>
      <c r="U728" s="148"/>
      <c r="V728" s="148"/>
      <c r="W728" s="148"/>
      <c r="X728" s="148"/>
      <c r="Y728" s="148"/>
      <c r="Z728" s="148"/>
      <c r="AA728" s="148"/>
      <c r="AB728" s="148"/>
      <c r="AC728" s="148"/>
      <c r="AD728" s="148"/>
      <c r="AE728" s="148"/>
      <c r="AF728" s="148"/>
      <c r="AG728" s="148"/>
      <c r="AH728" s="148"/>
      <c r="AI728" s="148"/>
      <c r="AJ728" s="150"/>
      <c r="AK728" s="148"/>
      <c r="AL728" s="148"/>
      <c r="AM728" s="148"/>
      <c r="AN728" s="148"/>
      <c r="AO728" s="148"/>
      <c r="AP728" s="148"/>
      <c r="AQ728" s="148"/>
      <c r="AR728" s="148"/>
      <c r="AS728" s="148"/>
      <c r="AT728" s="148"/>
      <c r="AU728" s="148"/>
      <c r="AV728" s="148"/>
      <c r="AW728" s="148"/>
      <c r="AX728" s="148"/>
      <c r="AY728" s="148"/>
      <c r="AZ728" s="148"/>
      <c r="BA728" s="148"/>
      <c r="BB728" s="148"/>
      <c r="BC728" s="148"/>
      <c r="BD728" s="148"/>
      <c r="BE728" s="148"/>
      <c r="BF728" s="148"/>
      <c r="BG728" s="148"/>
      <c r="BH728" s="150"/>
      <c r="BP728" s="58"/>
      <c r="BQ728" s="58"/>
      <c r="BR728" s="58"/>
      <c r="BS728" s="144"/>
      <c r="BT728" s="58"/>
      <c r="BW728" s="367"/>
      <c r="BX728" s="368"/>
      <c r="BY728" s="368"/>
      <c r="BZ728" s="368"/>
      <c r="CA728" s="368"/>
      <c r="CB728" s="368"/>
      <c r="CC728" s="368"/>
      <c r="CD728" s="369"/>
      <c r="CE728" s="147"/>
      <c r="CF728" s="148"/>
      <c r="CG728" s="148"/>
      <c r="CH728" s="148"/>
      <c r="CI728" s="148"/>
      <c r="CJ728" s="148"/>
      <c r="CK728" s="148"/>
      <c r="CL728" s="148"/>
      <c r="CM728" s="148"/>
      <c r="CN728" s="148"/>
      <c r="CO728" s="148"/>
      <c r="CP728" s="148"/>
      <c r="CQ728" s="148"/>
      <c r="CR728" s="148"/>
      <c r="CS728" s="148"/>
      <c r="CT728" s="148"/>
      <c r="CU728" s="148"/>
      <c r="CV728" s="148"/>
      <c r="CW728" s="148"/>
      <c r="CX728" s="150"/>
      <c r="CY728" s="148"/>
      <c r="CZ728" s="148"/>
      <c r="DA728" s="148"/>
      <c r="DB728" s="148"/>
      <c r="DC728" s="148"/>
      <c r="DD728" s="148"/>
      <c r="DE728" s="148"/>
      <c r="DF728" s="148"/>
      <c r="DG728" s="148"/>
      <c r="DH728" s="148"/>
      <c r="DI728" s="148"/>
      <c r="DJ728" s="148"/>
      <c r="DK728" s="148"/>
      <c r="DL728" s="148"/>
      <c r="DM728" s="148"/>
      <c r="DN728" s="148"/>
      <c r="DO728" s="148"/>
      <c r="DP728" s="148"/>
      <c r="DQ728" s="148"/>
      <c r="DR728" s="148"/>
      <c r="DS728" s="148"/>
      <c r="DT728" s="148"/>
      <c r="DU728" s="148"/>
      <c r="DV728" s="150"/>
    </row>
    <row r="729" spans="2:126" ht="18.75" customHeight="1" thickBot="1" x14ac:dyDescent="0.45">
      <c r="B729" s="58"/>
      <c r="C729" s="58"/>
      <c r="D729" s="58"/>
      <c r="E729" s="144"/>
      <c r="F729" s="58"/>
      <c r="I729" s="58"/>
      <c r="J729" s="58"/>
      <c r="K729" s="58"/>
      <c r="L729" s="58"/>
      <c r="M729" s="58"/>
      <c r="N729" s="58"/>
      <c r="O729" s="58"/>
      <c r="P729" s="58"/>
      <c r="Q729" s="58"/>
      <c r="R729" s="58"/>
      <c r="S729" s="58"/>
      <c r="T729" s="58"/>
      <c r="U729" s="58"/>
      <c r="V729" s="58"/>
      <c r="W729" s="58"/>
      <c r="X729" s="58"/>
      <c r="Y729" s="58"/>
      <c r="Z729" s="58"/>
      <c r="AA729" s="58"/>
      <c r="AB729" s="58"/>
      <c r="AC729" s="58"/>
      <c r="AD729" s="58"/>
      <c r="AE729" s="58"/>
      <c r="AF729" s="58"/>
      <c r="AG729" s="58"/>
      <c r="AH729" s="58"/>
      <c r="AI729" s="58"/>
      <c r="AJ729" s="58"/>
      <c r="AK729" s="58"/>
      <c r="AL729" s="58"/>
      <c r="AM729" s="58"/>
      <c r="AN729" s="58"/>
      <c r="AO729" s="58"/>
      <c r="AP729" s="58"/>
      <c r="AQ729" s="58"/>
      <c r="AR729" s="58"/>
      <c r="AS729" s="58"/>
      <c r="AT729" s="58"/>
      <c r="AU729" s="58"/>
      <c r="AV729" s="58"/>
      <c r="AW729" s="58"/>
      <c r="AX729" s="58"/>
      <c r="AY729" s="58"/>
      <c r="AZ729" s="58"/>
      <c r="BA729" s="58"/>
      <c r="BB729" s="58"/>
      <c r="BC729" s="58"/>
      <c r="BD729" s="58"/>
      <c r="BE729" s="58"/>
      <c r="BF729" s="58"/>
      <c r="BG729" s="58"/>
      <c r="BH729" s="58"/>
      <c r="BP729" s="58"/>
      <c r="BQ729" s="58"/>
      <c r="BR729" s="58"/>
      <c r="BS729" s="144"/>
      <c r="BT729" s="58"/>
      <c r="BW729" s="58"/>
      <c r="BX729" s="58"/>
      <c r="BY729" s="58"/>
      <c r="BZ729" s="58"/>
      <c r="CA729" s="58"/>
      <c r="CB729" s="58"/>
      <c r="CC729" s="58"/>
      <c r="CD729" s="58"/>
      <c r="CE729" s="58"/>
      <c r="CF729" s="58"/>
      <c r="CG729" s="58"/>
      <c r="CH729" s="58"/>
      <c r="CI729" s="58"/>
      <c r="CJ729" s="58"/>
      <c r="CK729" s="58"/>
      <c r="CL729" s="58"/>
      <c r="CM729" s="58"/>
      <c r="CN729" s="58"/>
      <c r="CO729" s="58"/>
      <c r="CP729" s="58"/>
      <c r="CQ729" s="58"/>
      <c r="CR729" s="58"/>
      <c r="CS729" s="58"/>
      <c r="CT729" s="58"/>
      <c r="CU729" s="58"/>
      <c r="CV729" s="58"/>
      <c r="CW729" s="58"/>
      <c r="CX729" s="58"/>
      <c r="CY729" s="58"/>
      <c r="CZ729" s="58"/>
      <c r="DA729" s="58"/>
      <c r="DB729" s="58"/>
      <c r="DC729" s="58"/>
      <c r="DD729" s="58"/>
      <c r="DE729" s="58"/>
      <c r="DF729" s="58"/>
      <c r="DG729" s="58"/>
      <c r="DH729" s="58"/>
      <c r="DI729" s="58"/>
      <c r="DJ729" s="58"/>
      <c r="DK729" s="58"/>
      <c r="DL729" s="58"/>
      <c r="DM729" s="58"/>
      <c r="DN729" s="58"/>
      <c r="DO729" s="58"/>
      <c r="DP729" s="58"/>
      <c r="DQ729" s="58"/>
      <c r="DR729" s="58"/>
      <c r="DS729" s="58"/>
      <c r="DT729" s="58"/>
      <c r="DU729" s="58"/>
      <c r="DV729" s="58"/>
    </row>
    <row r="730" spans="2:126" ht="18.75" customHeight="1" x14ac:dyDescent="0.4">
      <c r="B730" s="58"/>
      <c r="C730" s="58"/>
      <c r="D730" s="58"/>
      <c r="E730" s="144"/>
      <c r="F730" s="58"/>
      <c r="I730" s="361" t="s">
        <v>301</v>
      </c>
      <c r="J730" s="362"/>
      <c r="K730" s="362"/>
      <c r="L730" s="362"/>
      <c r="M730" s="362"/>
      <c r="N730" s="362"/>
      <c r="O730" s="362"/>
      <c r="P730" s="363"/>
      <c r="Q730" s="370" t="s">
        <v>84</v>
      </c>
      <c r="R730" s="371"/>
      <c r="S730" s="371"/>
      <c r="T730" s="371"/>
      <c r="U730" s="371"/>
      <c r="V730" s="371"/>
      <c r="W730" s="371"/>
      <c r="X730" s="371"/>
      <c r="Y730" s="371"/>
      <c r="Z730" s="371"/>
      <c r="AA730" s="371"/>
      <c r="AB730" s="371"/>
      <c r="AC730" s="371"/>
      <c r="AD730" s="371"/>
      <c r="AE730" s="371"/>
      <c r="AF730" s="371"/>
      <c r="AG730" s="371"/>
      <c r="AH730" s="371"/>
      <c r="AI730" s="371"/>
      <c r="AJ730" s="372"/>
      <c r="AK730" s="370" t="s">
        <v>437</v>
      </c>
      <c r="AL730" s="371"/>
      <c r="AM730" s="371"/>
      <c r="AN730" s="371"/>
      <c r="AO730" s="371"/>
      <c r="AP730" s="371"/>
      <c r="AQ730" s="371"/>
      <c r="AR730" s="371"/>
      <c r="AS730" s="371"/>
      <c r="AT730" s="371"/>
      <c r="AU730" s="371"/>
      <c r="AV730" s="371"/>
      <c r="AW730" s="371"/>
      <c r="AX730" s="371"/>
      <c r="AY730" s="371"/>
      <c r="AZ730" s="371"/>
      <c r="BA730" s="371"/>
      <c r="BB730" s="371"/>
      <c r="BC730" s="371"/>
      <c r="BD730" s="371"/>
      <c r="BE730" s="371"/>
      <c r="BF730" s="371"/>
      <c r="BG730" s="371"/>
      <c r="BH730" s="372"/>
      <c r="BP730" s="58"/>
      <c r="BQ730" s="58"/>
      <c r="BR730" s="58"/>
      <c r="BS730" s="144"/>
      <c r="BT730" s="58"/>
      <c r="BW730" s="361" t="s">
        <v>301</v>
      </c>
      <c r="BX730" s="362"/>
      <c r="BY730" s="362"/>
      <c r="BZ730" s="362"/>
      <c r="CA730" s="362"/>
      <c r="CB730" s="362"/>
      <c r="CC730" s="362"/>
      <c r="CD730" s="363"/>
      <c r="CE730" s="370" t="s">
        <v>84</v>
      </c>
      <c r="CF730" s="371"/>
      <c r="CG730" s="371"/>
      <c r="CH730" s="371"/>
      <c r="CI730" s="371"/>
      <c r="CJ730" s="371"/>
      <c r="CK730" s="371"/>
      <c r="CL730" s="371"/>
      <c r="CM730" s="371"/>
      <c r="CN730" s="371"/>
      <c r="CO730" s="371"/>
      <c r="CP730" s="371"/>
      <c r="CQ730" s="371"/>
      <c r="CR730" s="371"/>
      <c r="CS730" s="371"/>
      <c r="CT730" s="371"/>
      <c r="CU730" s="371"/>
      <c r="CV730" s="371"/>
      <c r="CW730" s="371"/>
      <c r="CX730" s="372"/>
      <c r="CY730" s="370" t="s">
        <v>437</v>
      </c>
      <c r="CZ730" s="371"/>
      <c r="DA730" s="371"/>
      <c r="DB730" s="371"/>
      <c r="DC730" s="371"/>
      <c r="DD730" s="371"/>
      <c r="DE730" s="371"/>
      <c r="DF730" s="371"/>
      <c r="DG730" s="371"/>
      <c r="DH730" s="371"/>
      <c r="DI730" s="371"/>
      <c r="DJ730" s="371"/>
      <c r="DK730" s="371"/>
      <c r="DL730" s="371"/>
      <c r="DM730" s="371"/>
      <c r="DN730" s="371"/>
      <c r="DO730" s="371"/>
      <c r="DP730" s="371"/>
      <c r="DQ730" s="371"/>
      <c r="DR730" s="371"/>
      <c r="DS730" s="371"/>
      <c r="DT730" s="371"/>
      <c r="DU730" s="371"/>
      <c r="DV730" s="372"/>
    </row>
    <row r="731" spans="2:126" ht="18.75" customHeight="1" thickBot="1" x14ac:dyDescent="0.45">
      <c r="B731" s="58"/>
      <c r="C731" s="58"/>
      <c r="D731" s="58"/>
      <c r="E731" s="144"/>
      <c r="F731" s="58"/>
      <c r="I731" s="364"/>
      <c r="J731" s="365"/>
      <c r="K731" s="365"/>
      <c r="L731" s="365"/>
      <c r="M731" s="365"/>
      <c r="N731" s="365"/>
      <c r="O731" s="365"/>
      <c r="P731" s="366"/>
      <c r="Q731" s="373"/>
      <c r="R731" s="374"/>
      <c r="S731" s="374"/>
      <c r="T731" s="374"/>
      <c r="U731" s="374"/>
      <c r="V731" s="374"/>
      <c r="W731" s="374"/>
      <c r="X731" s="374"/>
      <c r="Y731" s="374"/>
      <c r="Z731" s="374"/>
      <c r="AA731" s="374"/>
      <c r="AB731" s="374"/>
      <c r="AC731" s="374"/>
      <c r="AD731" s="374"/>
      <c r="AE731" s="374"/>
      <c r="AF731" s="374"/>
      <c r="AG731" s="374"/>
      <c r="AH731" s="374"/>
      <c r="AI731" s="374"/>
      <c r="AJ731" s="375"/>
      <c r="AK731" s="373"/>
      <c r="AL731" s="374"/>
      <c r="AM731" s="374"/>
      <c r="AN731" s="374"/>
      <c r="AO731" s="374"/>
      <c r="AP731" s="374"/>
      <c r="AQ731" s="374"/>
      <c r="AR731" s="374"/>
      <c r="AS731" s="374"/>
      <c r="AT731" s="374"/>
      <c r="AU731" s="374"/>
      <c r="AV731" s="374"/>
      <c r="AW731" s="374"/>
      <c r="AX731" s="374"/>
      <c r="AY731" s="374"/>
      <c r="AZ731" s="374"/>
      <c r="BA731" s="374"/>
      <c r="BB731" s="374"/>
      <c r="BC731" s="374"/>
      <c r="BD731" s="374"/>
      <c r="BE731" s="374"/>
      <c r="BF731" s="374"/>
      <c r="BG731" s="374"/>
      <c r="BH731" s="375"/>
      <c r="BP731" s="58"/>
      <c r="BQ731" s="58"/>
      <c r="BR731" s="58"/>
      <c r="BS731" s="144"/>
      <c r="BT731" s="58"/>
      <c r="BW731" s="364"/>
      <c r="BX731" s="365"/>
      <c r="BY731" s="365"/>
      <c r="BZ731" s="365"/>
      <c r="CA731" s="365"/>
      <c r="CB731" s="365"/>
      <c r="CC731" s="365"/>
      <c r="CD731" s="366"/>
      <c r="CE731" s="373"/>
      <c r="CF731" s="374"/>
      <c r="CG731" s="374"/>
      <c r="CH731" s="374"/>
      <c r="CI731" s="374"/>
      <c r="CJ731" s="374"/>
      <c r="CK731" s="374"/>
      <c r="CL731" s="374"/>
      <c r="CM731" s="374"/>
      <c r="CN731" s="374"/>
      <c r="CO731" s="374"/>
      <c r="CP731" s="374"/>
      <c r="CQ731" s="374"/>
      <c r="CR731" s="374"/>
      <c r="CS731" s="374"/>
      <c r="CT731" s="374"/>
      <c r="CU731" s="374"/>
      <c r="CV731" s="374"/>
      <c r="CW731" s="374"/>
      <c r="CX731" s="375"/>
      <c r="CY731" s="373"/>
      <c r="CZ731" s="374"/>
      <c r="DA731" s="374"/>
      <c r="DB731" s="374"/>
      <c r="DC731" s="374"/>
      <c r="DD731" s="374"/>
      <c r="DE731" s="374"/>
      <c r="DF731" s="374"/>
      <c r="DG731" s="374"/>
      <c r="DH731" s="374"/>
      <c r="DI731" s="374"/>
      <c r="DJ731" s="374"/>
      <c r="DK731" s="374"/>
      <c r="DL731" s="374"/>
      <c r="DM731" s="374"/>
      <c r="DN731" s="374"/>
      <c r="DO731" s="374"/>
      <c r="DP731" s="374"/>
      <c r="DQ731" s="374"/>
      <c r="DR731" s="374"/>
      <c r="DS731" s="374"/>
      <c r="DT731" s="374"/>
      <c r="DU731" s="374"/>
      <c r="DV731" s="375"/>
    </row>
    <row r="732" spans="2:126" ht="18.75" customHeight="1" x14ac:dyDescent="0.4">
      <c r="B732" s="58"/>
      <c r="C732" s="58"/>
      <c r="D732" s="58"/>
      <c r="E732" s="144"/>
      <c r="F732" s="58"/>
      <c r="I732" s="364"/>
      <c r="J732" s="365"/>
      <c r="K732" s="365"/>
      <c r="L732" s="365"/>
      <c r="M732" s="365"/>
      <c r="N732" s="365"/>
      <c r="O732" s="365"/>
      <c r="P732" s="366"/>
      <c r="Q732" s="178"/>
      <c r="R732" s="164"/>
      <c r="S732" s="164"/>
      <c r="T732" s="164"/>
      <c r="U732" s="164"/>
      <c r="V732" s="164"/>
      <c r="W732" s="164"/>
      <c r="X732" s="164"/>
      <c r="Y732" s="164"/>
      <c r="Z732" s="164"/>
      <c r="AA732" s="164"/>
      <c r="AB732" s="164"/>
      <c r="AC732" s="164"/>
      <c r="AD732" s="164"/>
      <c r="AE732" s="164"/>
      <c r="AF732" s="164"/>
      <c r="AG732" s="164"/>
      <c r="AH732" s="164"/>
      <c r="AI732" s="164"/>
      <c r="AJ732" s="145"/>
      <c r="AK732" s="164"/>
      <c r="AL732" s="164"/>
      <c r="AM732" s="164"/>
      <c r="AN732" s="164"/>
      <c r="AO732" s="164"/>
      <c r="AP732" s="164"/>
      <c r="AQ732" s="164"/>
      <c r="AR732" s="164"/>
      <c r="AS732" s="164"/>
      <c r="AT732" s="164"/>
      <c r="AU732" s="164"/>
      <c r="AV732" s="164"/>
      <c r="AW732" s="164"/>
      <c r="AX732" s="164"/>
      <c r="AY732" s="164"/>
      <c r="AZ732" s="164"/>
      <c r="BA732" s="164"/>
      <c r="BB732" s="164"/>
      <c r="BC732" s="164"/>
      <c r="BD732" s="164"/>
      <c r="BE732" s="164"/>
      <c r="BF732" s="164"/>
      <c r="BG732" s="164"/>
      <c r="BH732" s="149"/>
      <c r="BP732" s="58"/>
      <c r="BQ732" s="58"/>
      <c r="BR732" s="58"/>
      <c r="BS732" s="144"/>
      <c r="BT732" s="58"/>
      <c r="BW732" s="364"/>
      <c r="BX732" s="365"/>
      <c r="BY732" s="365"/>
      <c r="BZ732" s="365"/>
      <c r="CA732" s="365"/>
      <c r="CB732" s="365"/>
      <c r="CC732" s="365"/>
      <c r="CD732" s="366"/>
      <c r="CE732" s="178"/>
      <c r="CF732" s="164"/>
      <c r="CG732" s="164"/>
      <c r="CH732" s="164"/>
      <c r="CI732" s="164"/>
      <c r="CJ732" s="164"/>
      <c r="CK732" s="164"/>
      <c r="CL732" s="164"/>
      <c r="CM732" s="164"/>
      <c r="CN732" s="164"/>
      <c r="CO732" s="164"/>
      <c r="CP732" s="164"/>
      <c r="CQ732" s="164"/>
      <c r="CR732" s="164"/>
      <c r="CS732" s="164"/>
      <c r="CT732" s="164"/>
      <c r="CU732" s="164"/>
      <c r="CV732" s="164"/>
      <c r="CW732" s="164"/>
      <c r="CX732" s="145"/>
      <c r="CY732" s="164"/>
      <c r="CZ732" s="164"/>
      <c r="DA732" s="164"/>
      <c r="DB732" s="164"/>
      <c r="DC732" s="164"/>
      <c r="DD732" s="164"/>
      <c r="DE732" s="164"/>
      <c r="DF732" s="164"/>
      <c r="DG732" s="164"/>
      <c r="DH732" s="164"/>
      <c r="DI732" s="164"/>
      <c r="DJ732" s="164"/>
      <c r="DK732" s="164"/>
      <c r="DL732" s="164"/>
      <c r="DM732" s="164"/>
      <c r="DN732" s="164"/>
      <c r="DO732" s="164"/>
      <c r="DP732" s="164"/>
      <c r="DQ732" s="164"/>
      <c r="DR732" s="164"/>
      <c r="DS732" s="164"/>
      <c r="DT732" s="164"/>
      <c r="DU732" s="164"/>
      <c r="DV732" s="149"/>
    </row>
    <row r="733" spans="2:126" ht="18.75" customHeight="1" thickBot="1" x14ac:dyDescent="0.45">
      <c r="B733" s="58"/>
      <c r="C733" s="58"/>
      <c r="D733" s="58"/>
      <c r="E733" s="147"/>
      <c r="F733" s="148"/>
      <c r="G733" s="86"/>
      <c r="H733" s="86"/>
      <c r="I733" s="364"/>
      <c r="J733" s="365"/>
      <c r="K733" s="365"/>
      <c r="L733" s="365"/>
      <c r="M733" s="365"/>
      <c r="N733" s="365"/>
      <c r="O733" s="365"/>
      <c r="P733" s="366"/>
      <c r="Q733" s="347" t="s">
        <v>297</v>
      </c>
      <c r="R733" s="348"/>
      <c r="S733" s="348"/>
      <c r="T733" s="348"/>
      <c r="U733" s="348" t="s">
        <v>99</v>
      </c>
      <c r="V733" s="348"/>
      <c r="W733" s="287"/>
      <c r="X733" s="287"/>
      <c r="Y733" s="287"/>
      <c r="Z733" s="287"/>
      <c r="AA733" s="287"/>
      <c r="AB733" s="287"/>
      <c r="AC733" s="287"/>
      <c r="AD733" s="287"/>
      <c r="AE733" s="287"/>
      <c r="AF733" s="287"/>
      <c r="AG733" s="58" t="s">
        <v>100</v>
      </c>
      <c r="AH733" s="58"/>
      <c r="AI733" s="58"/>
      <c r="AJ733" s="149"/>
      <c r="AK733" s="58"/>
      <c r="AL733" s="346" t="s">
        <v>52</v>
      </c>
      <c r="AM733" s="346"/>
      <c r="AN733" s="93" t="s">
        <v>107</v>
      </c>
      <c r="AO733" s="93"/>
      <c r="AP733" s="93"/>
      <c r="AQ733" s="93"/>
      <c r="AR733" s="93"/>
      <c r="AS733" s="93"/>
      <c r="AT733" s="93"/>
      <c r="AU733" s="93"/>
      <c r="AV733" s="93"/>
      <c r="AW733" s="93"/>
      <c r="AX733" s="93"/>
      <c r="AY733" s="93"/>
      <c r="AZ733" s="93"/>
      <c r="BA733" s="93"/>
      <c r="BB733" s="93"/>
      <c r="BC733" s="93"/>
      <c r="BD733" s="93"/>
      <c r="BE733" s="93"/>
      <c r="BF733" s="93"/>
      <c r="BG733" s="93"/>
      <c r="BH733" s="149"/>
      <c r="BP733" s="58"/>
      <c r="BQ733" s="58"/>
      <c r="BR733" s="58"/>
      <c r="BS733" s="147"/>
      <c r="BT733" s="148"/>
      <c r="BU733" s="86"/>
      <c r="BV733" s="86"/>
      <c r="BW733" s="364"/>
      <c r="BX733" s="365"/>
      <c r="BY733" s="365"/>
      <c r="BZ733" s="365"/>
      <c r="CA733" s="365"/>
      <c r="CB733" s="365"/>
      <c r="CC733" s="365"/>
      <c r="CD733" s="366"/>
      <c r="CE733" s="347" t="s">
        <v>297</v>
      </c>
      <c r="CF733" s="348"/>
      <c r="CG733" s="348"/>
      <c r="CH733" s="348"/>
      <c r="CI733" s="348" t="s">
        <v>99</v>
      </c>
      <c r="CJ733" s="348"/>
      <c r="CK733" s="287" t="s">
        <v>438</v>
      </c>
      <c r="CL733" s="287"/>
      <c r="CM733" s="287"/>
      <c r="CN733" s="287"/>
      <c r="CO733" s="287"/>
      <c r="CP733" s="287"/>
      <c r="CQ733" s="287"/>
      <c r="CR733" s="287"/>
      <c r="CS733" s="287"/>
      <c r="CT733" s="287"/>
      <c r="CU733" s="58" t="s">
        <v>100</v>
      </c>
      <c r="CV733" s="58"/>
      <c r="CW733" s="58"/>
      <c r="CX733" s="149"/>
      <c r="CY733" s="58"/>
      <c r="CZ733" s="346" t="s">
        <v>52</v>
      </c>
      <c r="DA733" s="346"/>
      <c r="DB733" s="93" t="s">
        <v>107</v>
      </c>
      <c r="DC733" s="93"/>
      <c r="DD733" s="93"/>
      <c r="DE733" s="93"/>
      <c r="DF733" s="93"/>
      <c r="DG733" s="93"/>
      <c r="DH733" s="93"/>
      <c r="DI733" s="93"/>
      <c r="DJ733" s="93"/>
      <c r="DK733" s="93"/>
      <c r="DL733" s="93"/>
      <c r="DM733" s="93"/>
      <c r="DN733" s="93"/>
      <c r="DO733" s="93"/>
      <c r="DP733" s="93"/>
      <c r="DQ733" s="93"/>
      <c r="DR733" s="93"/>
      <c r="DS733" s="93"/>
      <c r="DT733" s="93"/>
      <c r="DU733" s="93"/>
      <c r="DV733" s="149"/>
    </row>
    <row r="734" spans="2:126" ht="18.75" customHeight="1" x14ac:dyDescent="0.4">
      <c r="B734" s="58"/>
      <c r="C734" s="58"/>
      <c r="D734" s="58"/>
      <c r="E734" s="58"/>
      <c r="F734" s="58"/>
      <c r="I734" s="364"/>
      <c r="J734" s="365"/>
      <c r="K734" s="365"/>
      <c r="L734" s="365"/>
      <c r="M734" s="365"/>
      <c r="N734" s="365"/>
      <c r="O734" s="365"/>
      <c r="P734" s="366"/>
      <c r="Q734" s="347" t="s">
        <v>298</v>
      </c>
      <c r="R734" s="348"/>
      <c r="S734" s="348"/>
      <c r="T734" s="348"/>
      <c r="U734" s="348" t="s">
        <v>99</v>
      </c>
      <c r="V734" s="348"/>
      <c r="W734" s="345"/>
      <c r="X734" s="345"/>
      <c r="Y734" s="91" t="s">
        <v>100</v>
      </c>
      <c r="Z734" s="58" t="s">
        <v>102</v>
      </c>
      <c r="AA734" s="58"/>
      <c r="AB734" s="58"/>
      <c r="AC734" s="58"/>
      <c r="AD734" s="58"/>
      <c r="AE734" s="58"/>
      <c r="AF734" s="58"/>
      <c r="AG734" s="58"/>
      <c r="AH734" s="58"/>
      <c r="AI734" s="58"/>
      <c r="AJ734" s="149"/>
      <c r="AK734" s="58"/>
      <c r="AL734" s="346" t="s">
        <v>52</v>
      </c>
      <c r="AM734" s="346"/>
      <c r="AN734" s="93" t="s">
        <v>108</v>
      </c>
      <c r="AO734" s="93"/>
      <c r="AP734" s="93"/>
      <c r="AQ734" s="93"/>
      <c r="AR734" s="93"/>
      <c r="AS734" s="93"/>
      <c r="AT734" s="93"/>
      <c r="AU734" s="93"/>
      <c r="AV734" s="93"/>
      <c r="AW734" s="93"/>
      <c r="AX734" s="93"/>
      <c r="AY734" s="93"/>
      <c r="AZ734" s="93"/>
      <c r="BA734" s="93"/>
      <c r="BB734" s="93"/>
      <c r="BC734" s="93"/>
      <c r="BD734" s="93"/>
      <c r="BE734" s="93"/>
      <c r="BF734" s="93"/>
      <c r="BG734" s="93"/>
      <c r="BH734" s="149"/>
      <c r="BP734" s="58"/>
      <c r="BQ734" s="58"/>
      <c r="BR734" s="58"/>
      <c r="BS734" s="58"/>
      <c r="BT734" s="58"/>
      <c r="BW734" s="364"/>
      <c r="BX734" s="365"/>
      <c r="BY734" s="365"/>
      <c r="BZ734" s="365"/>
      <c r="CA734" s="365"/>
      <c r="CB734" s="365"/>
      <c r="CC734" s="365"/>
      <c r="CD734" s="366"/>
      <c r="CE734" s="347" t="s">
        <v>298</v>
      </c>
      <c r="CF734" s="348"/>
      <c r="CG734" s="348"/>
      <c r="CH734" s="348"/>
      <c r="CI734" s="348" t="s">
        <v>99</v>
      </c>
      <c r="CJ734" s="348"/>
      <c r="CK734" s="345" t="s">
        <v>229</v>
      </c>
      <c r="CL734" s="345"/>
      <c r="CM734" s="91" t="s">
        <v>100</v>
      </c>
      <c r="CN734" s="58" t="s">
        <v>102</v>
      </c>
      <c r="CO734" s="58"/>
      <c r="CP734" s="58"/>
      <c r="CQ734" s="58"/>
      <c r="CR734" s="58"/>
      <c r="CS734" s="58"/>
      <c r="CT734" s="58"/>
      <c r="CU734" s="58"/>
      <c r="CV734" s="58"/>
      <c r="CW734" s="58"/>
      <c r="CX734" s="149"/>
      <c r="CY734" s="58"/>
      <c r="CZ734" s="346" t="s">
        <v>52</v>
      </c>
      <c r="DA734" s="346"/>
      <c r="DB734" s="93" t="s">
        <v>108</v>
      </c>
      <c r="DC734" s="93"/>
      <c r="DD734" s="93"/>
      <c r="DE734" s="93"/>
      <c r="DF734" s="93"/>
      <c r="DG734" s="93"/>
      <c r="DH734" s="93"/>
      <c r="DI734" s="93"/>
      <c r="DJ734" s="93"/>
      <c r="DK734" s="93"/>
      <c r="DL734" s="93"/>
      <c r="DM734" s="93"/>
      <c r="DN734" s="93"/>
      <c r="DO734" s="93"/>
      <c r="DP734" s="93"/>
      <c r="DQ734" s="93"/>
      <c r="DR734" s="93"/>
      <c r="DS734" s="93"/>
      <c r="DT734" s="93"/>
      <c r="DU734" s="93"/>
      <c r="DV734" s="149"/>
    </row>
    <row r="735" spans="2:126" ht="18.75" customHeight="1" x14ac:dyDescent="0.4">
      <c r="B735" s="58"/>
      <c r="C735" s="58"/>
      <c r="D735" s="58"/>
      <c r="E735" s="58"/>
      <c r="F735" s="58"/>
      <c r="I735" s="364"/>
      <c r="J735" s="365"/>
      <c r="K735" s="365"/>
      <c r="L735" s="365"/>
      <c r="M735" s="365"/>
      <c r="N735" s="365"/>
      <c r="O735" s="365"/>
      <c r="P735" s="366"/>
      <c r="Q735" s="347" t="s">
        <v>104</v>
      </c>
      <c r="R735" s="348"/>
      <c r="S735" s="348"/>
      <c r="T735" s="348"/>
      <c r="U735" s="345"/>
      <c r="V735" s="345"/>
      <c r="W735" s="345"/>
      <c r="X735" s="345"/>
      <c r="Y735" s="345"/>
      <c r="Z735" s="345"/>
      <c r="AA735" s="345"/>
      <c r="AB735" s="345"/>
      <c r="AC735" s="345"/>
      <c r="AD735" s="345"/>
      <c r="AE735" s="345"/>
      <c r="AF735" s="345"/>
      <c r="AG735" s="58"/>
      <c r="AH735" s="58"/>
      <c r="AI735" s="58"/>
      <c r="AJ735" s="149"/>
      <c r="AK735" s="58"/>
      <c r="AL735" s="58"/>
      <c r="AM735" s="179"/>
      <c r="AN735" s="103"/>
      <c r="AO735" s="103"/>
      <c r="AP735" s="103"/>
      <c r="AQ735" s="103"/>
      <c r="AR735" s="103"/>
      <c r="AS735" s="103"/>
      <c r="AT735" s="103"/>
      <c r="AU735" s="103"/>
      <c r="AV735" s="103"/>
      <c r="AW735" s="103"/>
      <c r="AX735" s="103"/>
      <c r="AY735" s="103"/>
      <c r="AZ735" s="103"/>
      <c r="BA735" s="103"/>
      <c r="BB735" s="103"/>
      <c r="BC735" s="103"/>
      <c r="BD735" s="103"/>
      <c r="BE735" s="103"/>
      <c r="BF735" s="103"/>
      <c r="BG735" s="103"/>
      <c r="BH735" s="149"/>
      <c r="BP735" s="58"/>
      <c r="BQ735" s="58"/>
      <c r="BR735" s="58"/>
      <c r="BS735" s="58"/>
      <c r="BT735" s="58"/>
      <c r="BW735" s="364"/>
      <c r="BX735" s="365"/>
      <c r="BY735" s="365"/>
      <c r="BZ735" s="365"/>
      <c r="CA735" s="365"/>
      <c r="CB735" s="365"/>
      <c r="CC735" s="365"/>
      <c r="CD735" s="366"/>
      <c r="CE735" s="347" t="s">
        <v>104</v>
      </c>
      <c r="CF735" s="348"/>
      <c r="CG735" s="348"/>
      <c r="CH735" s="348"/>
      <c r="CI735" s="345" t="s">
        <v>287</v>
      </c>
      <c r="CJ735" s="345"/>
      <c r="CK735" s="345"/>
      <c r="CL735" s="345"/>
      <c r="CM735" s="345"/>
      <c r="CN735" s="345"/>
      <c r="CO735" s="345"/>
      <c r="CP735" s="345"/>
      <c r="CQ735" s="345"/>
      <c r="CR735" s="345"/>
      <c r="CS735" s="345"/>
      <c r="CT735" s="345"/>
      <c r="CU735" s="58"/>
      <c r="CV735" s="58"/>
      <c r="CW735" s="58"/>
      <c r="CX735" s="149"/>
      <c r="CY735" s="58"/>
      <c r="CZ735" s="58"/>
      <c r="DA735" s="179"/>
      <c r="DB735" s="103"/>
      <c r="DC735" s="103"/>
      <c r="DD735" s="103"/>
      <c r="DE735" s="103"/>
      <c r="DF735" s="103"/>
      <c r="DG735" s="103"/>
      <c r="DH735" s="103"/>
      <c r="DI735" s="103"/>
      <c r="DJ735" s="103"/>
      <c r="DK735" s="103"/>
      <c r="DL735" s="103"/>
      <c r="DM735" s="103"/>
      <c r="DN735" s="103"/>
      <c r="DO735" s="103"/>
      <c r="DP735" s="103"/>
      <c r="DQ735" s="103"/>
      <c r="DR735" s="103"/>
      <c r="DS735" s="103"/>
      <c r="DT735" s="103"/>
      <c r="DU735" s="103"/>
      <c r="DV735" s="149"/>
    </row>
    <row r="736" spans="2:126" ht="18.75" customHeight="1" x14ac:dyDescent="0.4">
      <c r="B736" s="58"/>
      <c r="C736" s="58"/>
      <c r="D736" s="58"/>
      <c r="E736" s="58"/>
      <c r="F736" s="58"/>
      <c r="I736" s="364"/>
      <c r="J736" s="365"/>
      <c r="K736" s="365"/>
      <c r="L736" s="365"/>
      <c r="M736" s="365"/>
      <c r="N736" s="365"/>
      <c r="O736" s="365"/>
      <c r="P736" s="366"/>
      <c r="Q736" s="347" t="s">
        <v>104</v>
      </c>
      <c r="R736" s="348"/>
      <c r="S736" s="348"/>
      <c r="T736" s="348"/>
      <c r="U736" s="345"/>
      <c r="V736" s="345"/>
      <c r="W736" s="345"/>
      <c r="X736" s="345"/>
      <c r="Y736" s="345"/>
      <c r="Z736" s="345"/>
      <c r="AA736" s="345"/>
      <c r="AB736" s="345"/>
      <c r="AC736" s="345"/>
      <c r="AD736" s="345"/>
      <c r="AE736" s="345"/>
      <c r="AF736" s="345"/>
      <c r="AG736" s="58"/>
      <c r="AH736" s="58"/>
      <c r="AI736" s="58"/>
      <c r="AJ736" s="149"/>
      <c r="AK736" s="58"/>
      <c r="AL736" s="58"/>
      <c r="AM736" s="179"/>
      <c r="AN736" s="93"/>
      <c r="AO736" s="93"/>
      <c r="AP736" s="93"/>
      <c r="AQ736" s="93"/>
      <c r="AR736" s="93"/>
      <c r="AS736" s="93"/>
      <c r="AT736" s="93"/>
      <c r="AU736" s="93"/>
      <c r="AV736" s="93"/>
      <c r="AW736" s="93"/>
      <c r="AX736" s="93"/>
      <c r="AY736" s="93"/>
      <c r="AZ736" s="93"/>
      <c r="BA736" s="93"/>
      <c r="BB736" s="93"/>
      <c r="BC736" s="93"/>
      <c r="BD736" s="93"/>
      <c r="BE736" s="93"/>
      <c r="BF736" s="93"/>
      <c r="BG736" s="93"/>
      <c r="BH736" s="149"/>
      <c r="BP736" s="58"/>
      <c r="BQ736" s="58"/>
      <c r="BR736" s="58"/>
      <c r="BS736" s="58"/>
      <c r="BT736" s="58"/>
      <c r="BW736" s="364"/>
      <c r="BX736" s="365"/>
      <c r="BY736" s="365"/>
      <c r="BZ736" s="365"/>
      <c r="CA736" s="365"/>
      <c r="CB736" s="365"/>
      <c r="CC736" s="365"/>
      <c r="CD736" s="366"/>
      <c r="CE736" s="347" t="s">
        <v>104</v>
      </c>
      <c r="CF736" s="348"/>
      <c r="CG736" s="348"/>
      <c r="CH736" s="348"/>
      <c r="CI736" s="345" t="s">
        <v>287</v>
      </c>
      <c r="CJ736" s="345"/>
      <c r="CK736" s="345"/>
      <c r="CL736" s="345"/>
      <c r="CM736" s="345"/>
      <c r="CN736" s="345"/>
      <c r="CO736" s="345"/>
      <c r="CP736" s="345"/>
      <c r="CQ736" s="345"/>
      <c r="CR736" s="345"/>
      <c r="CS736" s="345"/>
      <c r="CT736" s="345"/>
      <c r="CU736" s="58"/>
      <c r="CV736" s="58"/>
      <c r="CW736" s="58"/>
      <c r="CX736" s="149"/>
      <c r="CY736" s="58"/>
      <c r="CZ736" s="58"/>
      <c r="DA736" s="179"/>
      <c r="DB736" s="93"/>
      <c r="DC736" s="93"/>
      <c r="DD736" s="93"/>
      <c r="DE736" s="93"/>
      <c r="DF736" s="93"/>
      <c r="DG736" s="93"/>
      <c r="DH736" s="93"/>
      <c r="DI736" s="93"/>
      <c r="DJ736" s="93"/>
      <c r="DK736" s="93"/>
      <c r="DL736" s="93"/>
      <c r="DM736" s="93"/>
      <c r="DN736" s="93"/>
      <c r="DO736" s="93"/>
      <c r="DP736" s="93"/>
      <c r="DQ736" s="93"/>
      <c r="DR736" s="93"/>
      <c r="DS736" s="93"/>
      <c r="DT736" s="93"/>
      <c r="DU736" s="93"/>
      <c r="DV736" s="149"/>
    </row>
    <row r="737" spans="3:126" ht="18.75" customHeight="1" thickBot="1" x14ac:dyDescent="0.45">
      <c r="C737" s="58"/>
      <c r="D737" s="58"/>
      <c r="E737" s="58"/>
      <c r="F737" s="58"/>
      <c r="I737" s="367"/>
      <c r="J737" s="368"/>
      <c r="K737" s="368"/>
      <c r="L737" s="368"/>
      <c r="M737" s="368"/>
      <c r="N737" s="368"/>
      <c r="O737" s="368"/>
      <c r="P737" s="369"/>
      <c r="Q737" s="147"/>
      <c r="R737" s="148"/>
      <c r="S737" s="148"/>
      <c r="T737" s="148"/>
      <c r="U737" s="148"/>
      <c r="V737" s="148"/>
      <c r="W737" s="148"/>
      <c r="X737" s="148"/>
      <c r="Y737" s="148"/>
      <c r="Z737" s="148"/>
      <c r="AA737" s="148"/>
      <c r="AB737" s="148"/>
      <c r="AC737" s="148"/>
      <c r="AD737" s="148"/>
      <c r="AE737" s="148"/>
      <c r="AF737" s="148"/>
      <c r="AG737" s="148"/>
      <c r="AH737" s="148"/>
      <c r="AI737" s="148"/>
      <c r="AJ737" s="150"/>
      <c r="AK737" s="148"/>
      <c r="AL737" s="148"/>
      <c r="AM737" s="148"/>
      <c r="AN737" s="148"/>
      <c r="AO737" s="148"/>
      <c r="AP737" s="148"/>
      <c r="AQ737" s="148"/>
      <c r="AR737" s="148"/>
      <c r="AS737" s="148"/>
      <c r="AT737" s="148"/>
      <c r="AU737" s="148"/>
      <c r="AV737" s="148"/>
      <c r="AW737" s="148"/>
      <c r="AX737" s="148"/>
      <c r="AY737" s="148"/>
      <c r="AZ737" s="148"/>
      <c r="BA737" s="148"/>
      <c r="BB737" s="148"/>
      <c r="BC737" s="148"/>
      <c r="BD737" s="148"/>
      <c r="BE737" s="148"/>
      <c r="BF737" s="148"/>
      <c r="BG737" s="148"/>
      <c r="BH737" s="150"/>
      <c r="BQ737" s="58"/>
      <c r="BR737" s="58"/>
      <c r="BS737" s="58"/>
      <c r="BT737" s="58"/>
      <c r="BW737" s="367"/>
      <c r="BX737" s="368"/>
      <c r="BY737" s="368"/>
      <c r="BZ737" s="368"/>
      <c r="CA737" s="368"/>
      <c r="CB737" s="368"/>
      <c r="CC737" s="368"/>
      <c r="CD737" s="369"/>
      <c r="CE737" s="147"/>
      <c r="CF737" s="148"/>
      <c r="CG737" s="148"/>
      <c r="CH737" s="148"/>
      <c r="CI737" s="148"/>
      <c r="CJ737" s="148"/>
      <c r="CK737" s="148"/>
      <c r="CL737" s="148"/>
      <c r="CM737" s="148"/>
      <c r="CN737" s="148"/>
      <c r="CO737" s="148"/>
      <c r="CP737" s="148"/>
      <c r="CQ737" s="148"/>
      <c r="CR737" s="148"/>
      <c r="CS737" s="148"/>
      <c r="CT737" s="148"/>
      <c r="CU737" s="148"/>
      <c r="CV737" s="148"/>
      <c r="CW737" s="148"/>
      <c r="CX737" s="150"/>
      <c r="CY737" s="148"/>
      <c r="CZ737" s="148"/>
      <c r="DA737" s="148"/>
      <c r="DB737" s="148"/>
      <c r="DC737" s="148"/>
      <c r="DD737" s="148"/>
      <c r="DE737" s="148"/>
      <c r="DF737" s="148"/>
      <c r="DG737" s="148"/>
      <c r="DH737" s="148"/>
      <c r="DI737" s="148"/>
      <c r="DJ737" s="148"/>
      <c r="DK737" s="148"/>
      <c r="DL737" s="148"/>
      <c r="DM737" s="148"/>
      <c r="DN737" s="148"/>
      <c r="DO737" s="148"/>
      <c r="DP737" s="148"/>
      <c r="DQ737" s="148"/>
      <c r="DR737" s="148"/>
      <c r="DS737" s="148"/>
      <c r="DT737" s="148"/>
      <c r="DU737" s="148"/>
      <c r="DV737" s="150"/>
    </row>
    <row r="772" spans="1:195" ht="18.75" customHeight="1" x14ac:dyDescent="0.4">
      <c r="BE772" s="339" t="s">
        <v>232</v>
      </c>
      <c r="BF772" s="340"/>
      <c r="BG772" s="340"/>
      <c r="BH772" s="340"/>
      <c r="BI772" s="340"/>
      <c r="BJ772" s="340"/>
      <c r="BK772" s="340"/>
      <c r="BL772" s="341"/>
      <c r="DS772" s="339" t="s">
        <v>221</v>
      </c>
      <c r="DT772" s="340"/>
      <c r="DU772" s="340"/>
      <c r="DV772" s="340"/>
      <c r="DW772" s="340"/>
      <c r="DX772" s="340"/>
      <c r="DY772" s="340"/>
      <c r="DZ772" s="341"/>
    </row>
    <row r="773" spans="1:195" ht="18.75" customHeight="1" x14ac:dyDescent="0.4">
      <c r="BE773" s="342"/>
      <c r="BF773" s="343"/>
      <c r="BG773" s="343"/>
      <c r="BH773" s="343"/>
      <c r="BI773" s="343"/>
      <c r="BJ773" s="343"/>
      <c r="BK773" s="343"/>
      <c r="BL773" s="344"/>
      <c r="DS773" s="342"/>
      <c r="DT773" s="343"/>
      <c r="DU773" s="343"/>
      <c r="DV773" s="343"/>
      <c r="DW773" s="343"/>
      <c r="DX773" s="343"/>
      <c r="DY773" s="343"/>
      <c r="DZ773" s="344"/>
    </row>
    <row r="774" spans="1:195" ht="18.75" customHeight="1" x14ac:dyDescent="0.4">
      <c r="E774" s="151" t="s">
        <v>354</v>
      </c>
      <c r="BS774" s="151" t="s">
        <v>354</v>
      </c>
    </row>
    <row r="775" spans="1:195" s="244" customFormat="1" ht="18.75" customHeight="1" x14ac:dyDescent="0.4">
      <c r="A775" s="152"/>
      <c r="B775" s="152"/>
      <c r="C775" s="152"/>
      <c r="D775" s="152"/>
      <c r="E775" s="152"/>
      <c r="F775" s="152"/>
      <c r="G775" s="152"/>
      <c r="H775" s="152"/>
      <c r="I775" s="152"/>
      <c r="J775" s="152"/>
      <c r="K775" s="152"/>
      <c r="L775" s="152"/>
      <c r="M775" s="152"/>
      <c r="N775" s="152"/>
      <c r="O775" s="152"/>
      <c r="P775" s="152"/>
      <c r="Q775" s="152"/>
      <c r="R775" s="152"/>
      <c r="S775" s="152"/>
      <c r="T775" s="152"/>
      <c r="U775" s="152"/>
      <c r="V775" s="152"/>
      <c r="W775" s="152"/>
      <c r="X775" s="152"/>
      <c r="Y775" s="152"/>
      <c r="Z775" s="152"/>
      <c r="AA775" s="152"/>
      <c r="AB775" s="152"/>
      <c r="AC775" s="152"/>
      <c r="AD775" s="152"/>
      <c r="AE775" s="152"/>
      <c r="AF775" s="152"/>
      <c r="AG775" s="152"/>
      <c r="AH775" s="152"/>
      <c r="AI775" s="152"/>
      <c r="AJ775" s="152"/>
      <c r="AK775" s="152"/>
      <c r="AL775" s="152"/>
      <c r="AM775" s="152"/>
      <c r="AN775" s="152"/>
      <c r="AO775" s="152"/>
      <c r="AP775" s="152"/>
      <c r="AQ775" s="152"/>
      <c r="AR775" s="152"/>
      <c r="AS775" s="152"/>
      <c r="AT775" s="152"/>
      <c r="AU775" s="152"/>
      <c r="AV775" s="152"/>
      <c r="AW775" s="152"/>
      <c r="AX775" s="152"/>
      <c r="AY775" s="152"/>
      <c r="AZ775" s="152"/>
      <c r="BA775" s="152"/>
      <c r="BB775" s="152"/>
      <c r="BC775" s="152"/>
      <c r="BD775" s="152"/>
      <c r="BE775" s="152"/>
      <c r="BF775" s="152"/>
      <c r="BG775" s="152"/>
      <c r="BH775" s="152"/>
      <c r="BI775" s="152"/>
      <c r="BJ775" s="152"/>
      <c r="BK775" s="152"/>
      <c r="BL775" s="152"/>
      <c r="BM775" s="152"/>
      <c r="BN775" s="152"/>
      <c r="BO775" s="152"/>
      <c r="BP775" s="152"/>
      <c r="BQ775" s="152"/>
      <c r="BR775" s="152"/>
      <c r="BS775" s="152"/>
      <c r="BT775" s="152"/>
      <c r="BU775" s="152"/>
      <c r="BV775" s="152"/>
      <c r="BW775" s="152"/>
      <c r="BX775" s="152"/>
      <c r="BY775" s="152"/>
      <c r="BZ775" s="152"/>
      <c r="CA775" s="152"/>
      <c r="CB775" s="152"/>
      <c r="CC775" s="152"/>
      <c r="CD775" s="152"/>
      <c r="CE775" s="152"/>
      <c r="CF775" s="152"/>
      <c r="CG775" s="152"/>
      <c r="CH775" s="152"/>
      <c r="CI775" s="152"/>
      <c r="CJ775" s="152"/>
      <c r="CK775" s="152"/>
      <c r="CL775" s="152"/>
      <c r="CM775" s="152"/>
      <c r="CN775" s="152"/>
      <c r="CO775" s="152"/>
      <c r="CP775" s="152"/>
      <c r="CQ775" s="152"/>
      <c r="CR775" s="152"/>
      <c r="CS775" s="152"/>
      <c r="CT775" s="152"/>
      <c r="CU775" s="152"/>
      <c r="CV775" s="152"/>
      <c r="CW775" s="152"/>
      <c r="CX775" s="152"/>
      <c r="CY775" s="152"/>
      <c r="CZ775" s="152"/>
      <c r="DA775" s="152"/>
      <c r="DB775" s="152"/>
      <c r="DC775" s="152"/>
      <c r="DD775" s="152"/>
      <c r="DE775" s="152"/>
      <c r="DF775" s="152"/>
      <c r="DG775" s="152"/>
      <c r="DH775" s="152"/>
      <c r="DI775" s="152"/>
      <c r="DJ775" s="152"/>
      <c r="DK775" s="152"/>
      <c r="DL775" s="152"/>
      <c r="DM775" s="152"/>
      <c r="DN775" s="152"/>
      <c r="DO775" s="152"/>
      <c r="DP775" s="152"/>
      <c r="DQ775" s="152"/>
      <c r="DR775" s="152"/>
      <c r="DS775" s="152"/>
      <c r="DT775" s="152"/>
      <c r="DU775" s="152"/>
      <c r="DV775" s="152"/>
      <c r="DW775" s="152"/>
      <c r="DX775" s="152"/>
      <c r="DY775" s="152"/>
      <c r="DZ775" s="152"/>
      <c r="EA775" s="152"/>
      <c r="EB775" s="152"/>
      <c r="EC775" s="152"/>
      <c r="ED775" s="201"/>
      <c r="EE775" s="243"/>
      <c r="EF775" s="243"/>
      <c r="EG775" s="243"/>
      <c r="EH775" s="243"/>
      <c r="EI775" s="243"/>
      <c r="EJ775" s="243"/>
      <c r="EK775" s="243"/>
      <c r="EL775" s="243"/>
      <c r="EM775" s="243"/>
      <c r="EN775" s="243"/>
      <c r="EO775" s="243"/>
      <c r="EP775" s="243"/>
      <c r="EQ775" s="243"/>
      <c r="ER775" s="243"/>
      <c r="ES775" s="243"/>
      <c r="ET775" s="243"/>
      <c r="EU775" s="243"/>
      <c r="EV775" s="243"/>
      <c r="EW775" s="243"/>
      <c r="EX775" s="243"/>
      <c r="EY775" s="243"/>
      <c r="EZ775" s="243"/>
      <c r="FA775" s="243"/>
      <c r="FB775" s="243"/>
      <c r="FC775" s="243"/>
      <c r="FD775" s="243"/>
      <c r="FE775" s="243"/>
      <c r="FF775" s="243"/>
      <c r="FG775" s="243"/>
      <c r="FH775" s="243"/>
      <c r="FI775" s="243"/>
      <c r="FJ775" s="243"/>
      <c r="FK775" s="243"/>
      <c r="FL775" s="243"/>
      <c r="FM775" s="243"/>
      <c r="FN775" s="243"/>
      <c r="FO775" s="243"/>
      <c r="FP775" s="243"/>
      <c r="FQ775" s="243"/>
      <c r="FR775" s="243"/>
      <c r="FS775" s="243"/>
      <c r="FT775" s="243"/>
      <c r="FU775" s="243"/>
      <c r="FV775" s="243"/>
      <c r="FW775" s="243"/>
      <c r="FX775" s="243"/>
      <c r="FY775" s="243"/>
      <c r="FZ775" s="243"/>
      <c r="GA775" s="243"/>
      <c r="GB775" s="243"/>
      <c r="GC775" s="243"/>
      <c r="GD775" s="243"/>
      <c r="GE775" s="243"/>
      <c r="GF775" s="243"/>
      <c r="GG775" s="243"/>
      <c r="GH775" s="243"/>
      <c r="GI775" s="243"/>
      <c r="GJ775" s="243"/>
      <c r="GK775" s="243"/>
      <c r="GL775" s="243"/>
      <c r="GM775" s="243"/>
    </row>
    <row r="776" spans="1:195" s="244" customFormat="1" ht="14.25" customHeight="1" x14ac:dyDescent="0.4">
      <c r="A776" s="152"/>
      <c r="B776" s="153"/>
      <c r="C776" s="152"/>
      <c r="D776" s="152"/>
      <c r="E776" s="379" t="s">
        <v>85</v>
      </c>
      <c r="F776" s="379" t="s">
        <v>85</v>
      </c>
      <c r="G776" s="379">
        <v>0</v>
      </c>
      <c r="H776" s="379">
        <v>0</v>
      </c>
      <c r="I776" s="379">
        <v>0</v>
      </c>
      <c r="J776" s="379">
        <v>0</v>
      </c>
      <c r="K776" s="379">
        <v>0</v>
      </c>
      <c r="L776" s="379">
        <v>0</v>
      </c>
      <c r="M776" s="379">
        <v>0</v>
      </c>
      <c r="N776" s="379">
        <v>0</v>
      </c>
      <c r="O776" s="379">
        <v>0</v>
      </c>
      <c r="P776" s="379">
        <v>0</v>
      </c>
      <c r="Q776" s="379">
        <v>0</v>
      </c>
      <c r="R776" s="379">
        <v>0</v>
      </c>
      <c r="S776" s="379">
        <v>0</v>
      </c>
      <c r="T776" s="379">
        <v>0</v>
      </c>
      <c r="U776" s="379">
        <v>0</v>
      </c>
      <c r="V776" s="379">
        <v>0</v>
      </c>
      <c r="W776" s="379">
        <v>0</v>
      </c>
      <c r="X776" s="379">
        <v>0</v>
      </c>
      <c r="Y776" s="379">
        <v>0</v>
      </c>
      <c r="Z776" s="379">
        <v>0</v>
      </c>
      <c r="AA776" s="379">
        <v>0</v>
      </c>
      <c r="AB776" s="379">
        <v>0</v>
      </c>
      <c r="AC776" s="379">
        <v>0</v>
      </c>
      <c r="AD776" s="379">
        <v>0</v>
      </c>
      <c r="AE776" s="379">
        <v>0</v>
      </c>
      <c r="AF776" s="379">
        <v>0</v>
      </c>
      <c r="AG776" s="379">
        <v>0</v>
      </c>
      <c r="AH776" s="379">
        <v>0</v>
      </c>
      <c r="AI776" s="379">
        <v>0</v>
      </c>
      <c r="AJ776" s="379">
        <v>0</v>
      </c>
      <c r="AK776" s="379">
        <v>0</v>
      </c>
      <c r="AL776" s="379">
        <v>0</v>
      </c>
      <c r="AM776" s="379">
        <v>0</v>
      </c>
      <c r="AN776" s="379">
        <v>0</v>
      </c>
      <c r="AO776" s="379">
        <v>0</v>
      </c>
      <c r="AP776" s="379">
        <v>0</v>
      </c>
      <c r="AQ776" s="379">
        <v>0</v>
      </c>
      <c r="AR776" s="379">
        <v>0</v>
      </c>
      <c r="AS776" s="379">
        <v>0</v>
      </c>
      <c r="AT776" s="379">
        <v>0</v>
      </c>
      <c r="AU776" s="379">
        <v>0</v>
      </c>
      <c r="AV776" s="379">
        <v>0</v>
      </c>
      <c r="AW776" s="379">
        <v>0</v>
      </c>
      <c r="AX776" s="379">
        <v>0</v>
      </c>
      <c r="AY776" s="379">
        <v>0</v>
      </c>
      <c r="AZ776" s="379">
        <v>0</v>
      </c>
      <c r="BA776" s="379">
        <v>0</v>
      </c>
      <c r="BB776" s="379">
        <v>0</v>
      </c>
      <c r="BC776" s="379">
        <v>0</v>
      </c>
      <c r="BD776" s="379">
        <v>0</v>
      </c>
      <c r="BE776" s="379">
        <v>0</v>
      </c>
      <c r="BF776" s="379">
        <v>0</v>
      </c>
      <c r="BG776" s="379">
        <v>0</v>
      </c>
      <c r="BH776" s="379">
        <v>0</v>
      </c>
      <c r="BI776" s="379">
        <v>0</v>
      </c>
      <c r="BJ776" s="379">
        <v>0</v>
      </c>
      <c r="BK776" s="152"/>
      <c r="BL776" s="152"/>
      <c r="BM776" s="152"/>
      <c r="BN776" s="152"/>
      <c r="BO776" s="152"/>
      <c r="BP776" s="152"/>
      <c r="BQ776" s="152"/>
      <c r="BR776" s="152"/>
      <c r="BS776" s="379" t="s">
        <v>85</v>
      </c>
      <c r="BT776" s="379"/>
      <c r="BU776" s="379"/>
      <c r="BV776" s="379"/>
      <c r="BW776" s="379"/>
      <c r="BX776" s="379"/>
      <c r="BY776" s="379"/>
      <c r="BZ776" s="379"/>
      <c r="CA776" s="379"/>
      <c r="CB776" s="379"/>
      <c r="CC776" s="379"/>
      <c r="CD776" s="379"/>
      <c r="CE776" s="379"/>
      <c r="CF776" s="379"/>
      <c r="CG776" s="379"/>
      <c r="CH776" s="379"/>
      <c r="CI776" s="379"/>
      <c r="CJ776" s="379"/>
      <c r="CK776" s="379"/>
      <c r="CL776" s="379"/>
      <c r="CM776" s="379"/>
      <c r="CN776" s="379"/>
      <c r="CO776" s="379"/>
      <c r="CP776" s="379"/>
      <c r="CQ776" s="379"/>
      <c r="CR776" s="379"/>
      <c r="CS776" s="379"/>
      <c r="CT776" s="379"/>
      <c r="CU776" s="379"/>
      <c r="CV776" s="379"/>
      <c r="CW776" s="379"/>
      <c r="CX776" s="379"/>
      <c r="CY776" s="379"/>
      <c r="CZ776" s="379"/>
      <c r="DA776" s="379"/>
      <c r="DB776" s="379"/>
      <c r="DC776" s="379"/>
      <c r="DD776" s="379"/>
      <c r="DE776" s="379"/>
      <c r="DF776" s="379"/>
      <c r="DG776" s="379"/>
      <c r="DH776" s="379"/>
      <c r="DI776" s="379"/>
      <c r="DJ776" s="379"/>
      <c r="DK776" s="379"/>
      <c r="DL776" s="379"/>
      <c r="DM776" s="379"/>
      <c r="DN776" s="379"/>
      <c r="DO776" s="379"/>
      <c r="DP776" s="379"/>
      <c r="DQ776" s="379"/>
      <c r="DR776" s="379"/>
      <c r="DS776" s="379"/>
      <c r="DT776" s="379"/>
      <c r="DU776" s="379"/>
      <c r="DV776" s="379"/>
      <c r="DW776" s="379"/>
      <c r="DX776" s="379"/>
      <c r="DY776" s="152"/>
      <c r="DZ776" s="152"/>
      <c r="EA776" s="152"/>
      <c r="EB776" s="152"/>
      <c r="EC776" s="152"/>
      <c r="ED776" s="201"/>
      <c r="EE776" s="243"/>
      <c r="EF776" s="243"/>
      <c r="EG776" s="243"/>
      <c r="EH776" s="243"/>
      <c r="EI776" s="243"/>
      <c r="EJ776" s="243"/>
      <c r="EK776" s="243"/>
      <c r="EL776" s="243"/>
      <c r="EM776" s="243"/>
      <c r="EN776" s="243"/>
      <c r="EO776" s="243"/>
      <c r="EP776" s="243"/>
      <c r="EQ776" s="243"/>
      <c r="ER776" s="243"/>
      <c r="ES776" s="243"/>
      <c r="ET776" s="243"/>
      <c r="EU776" s="243"/>
      <c r="EV776" s="243"/>
      <c r="EW776" s="243"/>
      <c r="EX776" s="243"/>
      <c r="EY776" s="243"/>
      <c r="EZ776" s="243"/>
      <c r="FA776" s="243"/>
      <c r="FB776" s="243"/>
      <c r="FC776" s="243"/>
      <c r="FD776" s="243"/>
      <c r="FE776" s="243"/>
      <c r="FF776" s="243"/>
      <c r="FG776" s="243"/>
      <c r="FH776" s="243"/>
      <c r="FI776" s="243"/>
      <c r="FJ776" s="243"/>
      <c r="FK776" s="243"/>
      <c r="FL776" s="243"/>
      <c r="FM776" s="243"/>
      <c r="FN776" s="243"/>
      <c r="FO776" s="243"/>
      <c r="FP776" s="243"/>
      <c r="FQ776" s="243"/>
      <c r="FR776" s="243"/>
      <c r="FS776" s="243"/>
      <c r="FT776" s="243"/>
      <c r="FU776" s="243"/>
      <c r="FV776" s="243"/>
      <c r="FW776" s="243"/>
      <c r="FX776" s="243"/>
      <c r="FY776" s="243"/>
      <c r="FZ776" s="243"/>
      <c r="GA776" s="243"/>
      <c r="GB776" s="243"/>
      <c r="GC776" s="243"/>
      <c r="GD776" s="243"/>
      <c r="GE776" s="243"/>
      <c r="GF776" s="243"/>
      <c r="GG776" s="243"/>
      <c r="GH776" s="243"/>
      <c r="GI776" s="243"/>
      <c r="GJ776" s="243"/>
      <c r="GK776" s="243"/>
      <c r="GL776" s="243"/>
      <c r="GM776" s="243"/>
    </row>
    <row r="777" spans="1:195" s="244" customFormat="1" ht="28.5" customHeight="1" x14ac:dyDescent="0.4">
      <c r="A777" s="152"/>
      <c r="B777" s="153"/>
      <c r="C777" s="152"/>
      <c r="D777" s="152"/>
      <c r="E777" s="378" t="s">
        <v>158</v>
      </c>
      <c r="F777" s="378" t="s">
        <v>158</v>
      </c>
      <c r="G777" s="378">
        <v>0</v>
      </c>
      <c r="H777" s="378">
        <v>0</v>
      </c>
      <c r="I777" s="378">
        <v>0</v>
      </c>
      <c r="J777" s="378">
        <v>0</v>
      </c>
      <c r="K777" s="378">
        <v>0</v>
      </c>
      <c r="L777" s="378">
        <v>0</v>
      </c>
      <c r="M777" s="378">
        <v>0</v>
      </c>
      <c r="N777" s="378">
        <v>0</v>
      </c>
      <c r="O777" s="378">
        <v>0</v>
      </c>
      <c r="P777" s="378">
        <v>0</v>
      </c>
      <c r="Q777" s="378">
        <v>0</v>
      </c>
      <c r="R777" s="378">
        <v>0</v>
      </c>
      <c r="S777" s="378">
        <v>0</v>
      </c>
      <c r="T777" s="378">
        <v>0</v>
      </c>
      <c r="U777" s="378">
        <v>0</v>
      </c>
      <c r="V777" s="378">
        <v>0</v>
      </c>
      <c r="W777" s="378">
        <v>0</v>
      </c>
      <c r="X777" s="378">
        <v>0</v>
      </c>
      <c r="Y777" s="378">
        <v>0</v>
      </c>
      <c r="Z777" s="378">
        <v>0</v>
      </c>
      <c r="AA777" s="378">
        <v>0</v>
      </c>
      <c r="AB777" s="378">
        <v>0</v>
      </c>
      <c r="AC777" s="378">
        <v>0</v>
      </c>
      <c r="AD777" s="378">
        <v>0</v>
      </c>
      <c r="AE777" s="378">
        <v>0</v>
      </c>
      <c r="AF777" s="378">
        <v>0</v>
      </c>
      <c r="AG777" s="378">
        <v>0</v>
      </c>
      <c r="AH777" s="378">
        <v>0</v>
      </c>
      <c r="AI777" s="378">
        <v>0</v>
      </c>
      <c r="AJ777" s="378">
        <v>0</v>
      </c>
      <c r="AK777" s="378">
        <v>0</v>
      </c>
      <c r="AL777" s="378">
        <v>0</v>
      </c>
      <c r="AM777" s="378">
        <v>0</v>
      </c>
      <c r="AN777" s="378">
        <v>0</v>
      </c>
      <c r="AO777" s="378">
        <v>0</v>
      </c>
      <c r="AP777" s="378">
        <v>0</v>
      </c>
      <c r="AQ777" s="378">
        <v>0</v>
      </c>
      <c r="AR777" s="378">
        <v>0</v>
      </c>
      <c r="AS777" s="378">
        <v>0</v>
      </c>
      <c r="AT777" s="378">
        <v>0</v>
      </c>
      <c r="AU777" s="378">
        <v>0</v>
      </c>
      <c r="AV777" s="378">
        <v>0</v>
      </c>
      <c r="AW777" s="378">
        <v>0</v>
      </c>
      <c r="AX777" s="378">
        <v>0</v>
      </c>
      <c r="AY777" s="378">
        <v>0</v>
      </c>
      <c r="AZ777" s="378">
        <v>0</v>
      </c>
      <c r="BA777" s="378">
        <v>0</v>
      </c>
      <c r="BB777" s="378">
        <v>0</v>
      </c>
      <c r="BC777" s="378">
        <v>0</v>
      </c>
      <c r="BD777" s="378">
        <v>0</v>
      </c>
      <c r="BE777" s="378">
        <v>0</v>
      </c>
      <c r="BF777" s="378">
        <v>0</v>
      </c>
      <c r="BG777" s="378">
        <v>0</v>
      </c>
      <c r="BH777" s="378">
        <v>0</v>
      </c>
      <c r="BI777" s="378">
        <v>0</v>
      </c>
      <c r="BJ777" s="378">
        <v>0</v>
      </c>
      <c r="BK777" s="152"/>
      <c r="BL777" s="152"/>
      <c r="BM777" s="152"/>
      <c r="BN777" s="152"/>
      <c r="BO777" s="152"/>
      <c r="BP777" s="152"/>
      <c r="BQ777" s="152"/>
      <c r="BR777" s="152"/>
      <c r="BS777" s="378" t="s">
        <v>158</v>
      </c>
      <c r="BT777" s="378"/>
      <c r="BU777" s="378"/>
      <c r="BV777" s="378"/>
      <c r="BW777" s="378"/>
      <c r="BX777" s="378"/>
      <c r="BY777" s="378"/>
      <c r="BZ777" s="378"/>
      <c r="CA777" s="378"/>
      <c r="CB777" s="378"/>
      <c r="CC777" s="378"/>
      <c r="CD777" s="378"/>
      <c r="CE777" s="378"/>
      <c r="CF777" s="378"/>
      <c r="CG777" s="378"/>
      <c r="CH777" s="378"/>
      <c r="CI777" s="378"/>
      <c r="CJ777" s="378"/>
      <c r="CK777" s="378"/>
      <c r="CL777" s="378"/>
      <c r="CM777" s="378"/>
      <c r="CN777" s="378"/>
      <c r="CO777" s="378"/>
      <c r="CP777" s="378"/>
      <c r="CQ777" s="378"/>
      <c r="CR777" s="378"/>
      <c r="CS777" s="378"/>
      <c r="CT777" s="378"/>
      <c r="CU777" s="378"/>
      <c r="CV777" s="378"/>
      <c r="CW777" s="378"/>
      <c r="CX777" s="378"/>
      <c r="CY777" s="378"/>
      <c r="CZ777" s="378"/>
      <c r="DA777" s="378"/>
      <c r="DB777" s="378"/>
      <c r="DC777" s="378"/>
      <c r="DD777" s="378"/>
      <c r="DE777" s="378"/>
      <c r="DF777" s="378"/>
      <c r="DG777" s="378"/>
      <c r="DH777" s="378"/>
      <c r="DI777" s="378"/>
      <c r="DJ777" s="378"/>
      <c r="DK777" s="378"/>
      <c r="DL777" s="378"/>
      <c r="DM777" s="378"/>
      <c r="DN777" s="378"/>
      <c r="DO777" s="378"/>
      <c r="DP777" s="378"/>
      <c r="DQ777" s="378"/>
      <c r="DR777" s="378"/>
      <c r="DS777" s="378"/>
      <c r="DT777" s="378"/>
      <c r="DU777" s="378"/>
      <c r="DV777" s="378"/>
      <c r="DW777" s="378"/>
      <c r="DX777" s="378"/>
      <c r="DY777" s="152"/>
      <c r="DZ777" s="152"/>
      <c r="EA777" s="152"/>
      <c r="EB777" s="152"/>
      <c r="EC777" s="152"/>
      <c r="ED777" s="201"/>
      <c r="EE777" s="243"/>
      <c r="EF777" s="243"/>
      <c r="EG777" s="243"/>
      <c r="EH777" s="243"/>
      <c r="EI777" s="243"/>
      <c r="EJ777" s="243"/>
      <c r="EK777" s="243"/>
      <c r="EL777" s="243"/>
      <c r="EM777" s="243"/>
      <c r="EN777" s="243"/>
      <c r="EO777" s="243"/>
      <c r="EP777" s="243"/>
      <c r="EQ777" s="243"/>
      <c r="ER777" s="243"/>
      <c r="ES777" s="243"/>
      <c r="ET777" s="243"/>
      <c r="EU777" s="243"/>
      <c r="EV777" s="243"/>
      <c r="EW777" s="243"/>
      <c r="EX777" s="243"/>
      <c r="EY777" s="243"/>
      <c r="EZ777" s="243"/>
      <c r="FA777" s="243"/>
      <c r="FB777" s="243"/>
      <c r="FC777" s="243"/>
      <c r="FD777" s="243"/>
      <c r="FE777" s="243"/>
      <c r="FF777" s="243"/>
      <c r="FG777" s="243"/>
      <c r="FH777" s="243"/>
      <c r="FI777" s="243"/>
      <c r="FJ777" s="243"/>
      <c r="FK777" s="243"/>
      <c r="FL777" s="243"/>
      <c r="FM777" s="243"/>
      <c r="FN777" s="243"/>
      <c r="FO777" s="243"/>
      <c r="FP777" s="243"/>
      <c r="FQ777" s="243"/>
      <c r="FR777" s="243"/>
      <c r="FS777" s="243"/>
      <c r="FT777" s="243"/>
      <c r="FU777" s="243"/>
      <c r="FV777" s="243"/>
      <c r="FW777" s="243"/>
      <c r="FX777" s="243"/>
      <c r="FY777" s="243"/>
      <c r="FZ777" s="243"/>
      <c r="GA777" s="243"/>
      <c r="GB777" s="243"/>
      <c r="GC777" s="243"/>
      <c r="GD777" s="243"/>
      <c r="GE777" s="243"/>
      <c r="GF777" s="243"/>
      <c r="GG777" s="243"/>
      <c r="GH777" s="243"/>
      <c r="GI777" s="243"/>
      <c r="GJ777" s="243"/>
      <c r="GK777" s="243"/>
      <c r="GL777" s="243"/>
      <c r="GM777" s="243"/>
    </row>
    <row r="778" spans="1:195" s="244" customFormat="1" ht="14.25" customHeight="1" x14ac:dyDescent="0.4">
      <c r="A778" s="152"/>
      <c r="B778" s="153"/>
      <c r="C778" s="152"/>
      <c r="D778" s="152"/>
      <c r="E778" s="378" t="s">
        <v>159</v>
      </c>
      <c r="F778" s="378" t="s">
        <v>159</v>
      </c>
      <c r="G778" s="378">
        <v>0</v>
      </c>
      <c r="H778" s="378">
        <v>0</v>
      </c>
      <c r="I778" s="378">
        <v>0</v>
      </c>
      <c r="J778" s="378">
        <v>0</v>
      </c>
      <c r="K778" s="378">
        <v>0</v>
      </c>
      <c r="L778" s="378">
        <v>0</v>
      </c>
      <c r="M778" s="378">
        <v>0</v>
      </c>
      <c r="N778" s="378">
        <v>0</v>
      </c>
      <c r="O778" s="378">
        <v>0</v>
      </c>
      <c r="P778" s="378">
        <v>0</v>
      </c>
      <c r="Q778" s="378">
        <v>0</v>
      </c>
      <c r="R778" s="378">
        <v>0</v>
      </c>
      <c r="S778" s="378">
        <v>0</v>
      </c>
      <c r="T778" s="378">
        <v>0</v>
      </c>
      <c r="U778" s="378">
        <v>0</v>
      </c>
      <c r="V778" s="378">
        <v>0</v>
      </c>
      <c r="W778" s="378">
        <v>0</v>
      </c>
      <c r="X778" s="378">
        <v>0</v>
      </c>
      <c r="Y778" s="378">
        <v>0</v>
      </c>
      <c r="Z778" s="378">
        <v>0</v>
      </c>
      <c r="AA778" s="378">
        <v>0</v>
      </c>
      <c r="AB778" s="378">
        <v>0</v>
      </c>
      <c r="AC778" s="378">
        <v>0</v>
      </c>
      <c r="AD778" s="378">
        <v>0</v>
      </c>
      <c r="AE778" s="378">
        <v>0</v>
      </c>
      <c r="AF778" s="378">
        <v>0</v>
      </c>
      <c r="AG778" s="378">
        <v>0</v>
      </c>
      <c r="AH778" s="378">
        <v>0</v>
      </c>
      <c r="AI778" s="378">
        <v>0</v>
      </c>
      <c r="AJ778" s="378">
        <v>0</v>
      </c>
      <c r="AK778" s="378">
        <v>0</v>
      </c>
      <c r="AL778" s="378">
        <v>0</v>
      </c>
      <c r="AM778" s="378">
        <v>0</v>
      </c>
      <c r="AN778" s="378">
        <v>0</v>
      </c>
      <c r="AO778" s="378">
        <v>0</v>
      </c>
      <c r="AP778" s="378">
        <v>0</v>
      </c>
      <c r="AQ778" s="378">
        <v>0</v>
      </c>
      <c r="AR778" s="378">
        <v>0</v>
      </c>
      <c r="AS778" s="378">
        <v>0</v>
      </c>
      <c r="AT778" s="378">
        <v>0</v>
      </c>
      <c r="AU778" s="378">
        <v>0</v>
      </c>
      <c r="AV778" s="378">
        <v>0</v>
      </c>
      <c r="AW778" s="378">
        <v>0</v>
      </c>
      <c r="AX778" s="378">
        <v>0</v>
      </c>
      <c r="AY778" s="378">
        <v>0</v>
      </c>
      <c r="AZ778" s="378">
        <v>0</v>
      </c>
      <c r="BA778" s="378">
        <v>0</v>
      </c>
      <c r="BB778" s="378">
        <v>0</v>
      </c>
      <c r="BC778" s="378">
        <v>0</v>
      </c>
      <c r="BD778" s="378">
        <v>0</v>
      </c>
      <c r="BE778" s="378">
        <v>0</v>
      </c>
      <c r="BF778" s="378">
        <v>0</v>
      </c>
      <c r="BG778" s="378">
        <v>0</v>
      </c>
      <c r="BH778" s="378">
        <v>0</v>
      </c>
      <c r="BI778" s="378">
        <v>0</v>
      </c>
      <c r="BJ778" s="378">
        <v>0</v>
      </c>
      <c r="BK778" s="152"/>
      <c r="BL778" s="152"/>
      <c r="BM778" s="152"/>
      <c r="BN778" s="152"/>
      <c r="BO778" s="152"/>
      <c r="BP778" s="152"/>
      <c r="BQ778" s="152"/>
      <c r="BR778" s="152"/>
      <c r="BS778" s="378" t="s">
        <v>159</v>
      </c>
      <c r="BT778" s="378"/>
      <c r="BU778" s="378"/>
      <c r="BV778" s="378"/>
      <c r="BW778" s="378"/>
      <c r="BX778" s="378"/>
      <c r="BY778" s="378"/>
      <c r="BZ778" s="378"/>
      <c r="CA778" s="378"/>
      <c r="CB778" s="378"/>
      <c r="CC778" s="378"/>
      <c r="CD778" s="378"/>
      <c r="CE778" s="378"/>
      <c r="CF778" s="378"/>
      <c r="CG778" s="378"/>
      <c r="CH778" s="378"/>
      <c r="CI778" s="378"/>
      <c r="CJ778" s="378"/>
      <c r="CK778" s="378"/>
      <c r="CL778" s="378"/>
      <c r="CM778" s="378"/>
      <c r="CN778" s="378"/>
      <c r="CO778" s="378"/>
      <c r="CP778" s="378"/>
      <c r="CQ778" s="378"/>
      <c r="CR778" s="378"/>
      <c r="CS778" s="378"/>
      <c r="CT778" s="378"/>
      <c r="CU778" s="378"/>
      <c r="CV778" s="378"/>
      <c r="CW778" s="378"/>
      <c r="CX778" s="378"/>
      <c r="CY778" s="378"/>
      <c r="CZ778" s="378"/>
      <c r="DA778" s="378"/>
      <c r="DB778" s="378"/>
      <c r="DC778" s="378"/>
      <c r="DD778" s="378"/>
      <c r="DE778" s="378"/>
      <c r="DF778" s="378"/>
      <c r="DG778" s="378"/>
      <c r="DH778" s="378"/>
      <c r="DI778" s="378"/>
      <c r="DJ778" s="378"/>
      <c r="DK778" s="378"/>
      <c r="DL778" s="378"/>
      <c r="DM778" s="378"/>
      <c r="DN778" s="378"/>
      <c r="DO778" s="378"/>
      <c r="DP778" s="378"/>
      <c r="DQ778" s="378"/>
      <c r="DR778" s="378"/>
      <c r="DS778" s="378"/>
      <c r="DT778" s="378"/>
      <c r="DU778" s="378"/>
      <c r="DV778" s="378"/>
      <c r="DW778" s="378"/>
      <c r="DX778" s="378"/>
      <c r="DY778" s="152"/>
      <c r="DZ778" s="152"/>
      <c r="EA778" s="152"/>
      <c r="EB778" s="152"/>
      <c r="EC778" s="152"/>
      <c r="ED778" s="201"/>
      <c r="EE778" s="243"/>
      <c r="EF778" s="243"/>
      <c r="EG778" s="243"/>
      <c r="EH778" s="243"/>
      <c r="EI778" s="243"/>
      <c r="EJ778" s="243"/>
      <c r="EK778" s="243"/>
      <c r="EL778" s="243"/>
      <c r="EM778" s="243"/>
      <c r="EN778" s="243"/>
      <c r="EO778" s="243"/>
      <c r="EP778" s="243"/>
      <c r="EQ778" s="243"/>
      <c r="ER778" s="243"/>
      <c r="ES778" s="243"/>
      <c r="ET778" s="243"/>
      <c r="EU778" s="243"/>
      <c r="EV778" s="243"/>
      <c r="EW778" s="243"/>
      <c r="EX778" s="243"/>
      <c r="EY778" s="243"/>
      <c r="EZ778" s="243"/>
      <c r="FA778" s="243"/>
      <c r="FB778" s="243"/>
      <c r="FC778" s="243"/>
      <c r="FD778" s="243"/>
      <c r="FE778" s="243"/>
      <c r="FF778" s="243"/>
      <c r="FG778" s="243"/>
      <c r="FH778" s="243"/>
      <c r="FI778" s="243"/>
      <c r="FJ778" s="243"/>
      <c r="FK778" s="243"/>
      <c r="FL778" s="243"/>
      <c r="FM778" s="243"/>
      <c r="FN778" s="243"/>
      <c r="FO778" s="243"/>
      <c r="FP778" s="243"/>
      <c r="FQ778" s="243"/>
      <c r="FR778" s="243"/>
      <c r="FS778" s="243"/>
      <c r="FT778" s="243"/>
      <c r="FU778" s="243"/>
      <c r="FV778" s="243"/>
      <c r="FW778" s="243"/>
      <c r="FX778" s="243"/>
      <c r="FY778" s="243"/>
      <c r="FZ778" s="243"/>
      <c r="GA778" s="243"/>
      <c r="GB778" s="243"/>
      <c r="GC778" s="243"/>
      <c r="GD778" s="243"/>
      <c r="GE778" s="243"/>
      <c r="GF778" s="243"/>
      <c r="GG778" s="243"/>
      <c r="GH778" s="243"/>
      <c r="GI778" s="243"/>
      <c r="GJ778" s="243"/>
      <c r="GK778" s="243"/>
      <c r="GL778" s="243"/>
      <c r="GM778" s="243"/>
    </row>
    <row r="779" spans="1:195" s="154" customFormat="1" ht="28.5" customHeight="1" x14ac:dyDescent="0.4">
      <c r="B779" s="155"/>
      <c r="E779" s="378" t="s">
        <v>160</v>
      </c>
      <c r="F779" s="378" t="s">
        <v>160</v>
      </c>
      <c r="G779" s="378">
        <v>0</v>
      </c>
      <c r="H779" s="378">
        <v>0</v>
      </c>
      <c r="I779" s="378">
        <v>0</v>
      </c>
      <c r="J779" s="378">
        <v>0</v>
      </c>
      <c r="K779" s="378">
        <v>0</v>
      </c>
      <c r="L779" s="378">
        <v>0</v>
      </c>
      <c r="M779" s="378">
        <v>0</v>
      </c>
      <c r="N779" s="378">
        <v>0</v>
      </c>
      <c r="O779" s="378">
        <v>0</v>
      </c>
      <c r="P779" s="378">
        <v>0</v>
      </c>
      <c r="Q779" s="378">
        <v>0</v>
      </c>
      <c r="R779" s="378">
        <v>0</v>
      </c>
      <c r="S779" s="378">
        <v>0</v>
      </c>
      <c r="T779" s="378">
        <v>0</v>
      </c>
      <c r="U779" s="378">
        <v>0</v>
      </c>
      <c r="V779" s="378">
        <v>0</v>
      </c>
      <c r="W779" s="378">
        <v>0</v>
      </c>
      <c r="X779" s="378">
        <v>0</v>
      </c>
      <c r="Y779" s="378">
        <v>0</v>
      </c>
      <c r="Z779" s="378">
        <v>0</v>
      </c>
      <c r="AA779" s="378">
        <v>0</v>
      </c>
      <c r="AB779" s="378">
        <v>0</v>
      </c>
      <c r="AC779" s="378">
        <v>0</v>
      </c>
      <c r="AD779" s="378">
        <v>0</v>
      </c>
      <c r="AE779" s="378">
        <v>0</v>
      </c>
      <c r="AF779" s="378">
        <v>0</v>
      </c>
      <c r="AG779" s="378">
        <v>0</v>
      </c>
      <c r="AH779" s="378">
        <v>0</v>
      </c>
      <c r="AI779" s="378">
        <v>0</v>
      </c>
      <c r="AJ779" s="378">
        <v>0</v>
      </c>
      <c r="AK779" s="378">
        <v>0</v>
      </c>
      <c r="AL779" s="378">
        <v>0</v>
      </c>
      <c r="AM779" s="378">
        <v>0</v>
      </c>
      <c r="AN779" s="378">
        <v>0</v>
      </c>
      <c r="AO779" s="378">
        <v>0</v>
      </c>
      <c r="AP779" s="378">
        <v>0</v>
      </c>
      <c r="AQ779" s="378">
        <v>0</v>
      </c>
      <c r="AR779" s="378">
        <v>0</v>
      </c>
      <c r="AS779" s="378">
        <v>0</v>
      </c>
      <c r="AT779" s="378">
        <v>0</v>
      </c>
      <c r="AU779" s="378">
        <v>0</v>
      </c>
      <c r="AV779" s="378">
        <v>0</v>
      </c>
      <c r="AW779" s="378">
        <v>0</v>
      </c>
      <c r="AX779" s="378">
        <v>0</v>
      </c>
      <c r="AY779" s="378">
        <v>0</v>
      </c>
      <c r="AZ779" s="378">
        <v>0</v>
      </c>
      <c r="BA779" s="378">
        <v>0</v>
      </c>
      <c r="BB779" s="378">
        <v>0</v>
      </c>
      <c r="BC779" s="378">
        <v>0</v>
      </c>
      <c r="BD779" s="378">
        <v>0</v>
      </c>
      <c r="BE779" s="378">
        <v>0</v>
      </c>
      <c r="BF779" s="378">
        <v>0</v>
      </c>
      <c r="BG779" s="378">
        <v>0</v>
      </c>
      <c r="BH779" s="378">
        <v>0</v>
      </c>
      <c r="BI779" s="378">
        <v>0</v>
      </c>
      <c r="BJ779" s="378">
        <v>0</v>
      </c>
      <c r="BS779" s="378" t="s">
        <v>160</v>
      </c>
      <c r="BT779" s="378"/>
      <c r="BU779" s="378"/>
      <c r="BV779" s="378"/>
      <c r="BW779" s="378"/>
      <c r="BX779" s="378"/>
      <c r="BY779" s="378"/>
      <c r="BZ779" s="378"/>
      <c r="CA779" s="378"/>
      <c r="CB779" s="378"/>
      <c r="CC779" s="378"/>
      <c r="CD779" s="378"/>
      <c r="CE779" s="378"/>
      <c r="CF779" s="378"/>
      <c r="CG779" s="378"/>
      <c r="CH779" s="378"/>
      <c r="CI779" s="378"/>
      <c r="CJ779" s="378"/>
      <c r="CK779" s="378"/>
      <c r="CL779" s="378"/>
      <c r="CM779" s="378"/>
      <c r="CN779" s="378"/>
      <c r="CO779" s="378"/>
      <c r="CP779" s="378"/>
      <c r="CQ779" s="378"/>
      <c r="CR779" s="378"/>
      <c r="CS779" s="378"/>
      <c r="CT779" s="378"/>
      <c r="CU779" s="378"/>
      <c r="CV779" s="378"/>
      <c r="CW779" s="378"/>
      <c r="CX779" s="378"/>
      <c r="CY779" s="378"/>
      <c r="CZ779" s="378"/>
      <c r="DA779" s="378"/>
      <c r="DB779" s="378"/>
      <c r="DC779" s="378"/>
      <c r="DD779" s="378"/>
      <c r="DE779" s="378"/>
      <c r="DF779" s="378"/>
      <c r="DG779" s="378"/>
      <c r="DH779" s="378"/>
      <c r="DI779" s="378"/>
      <c r="DJ779" s="378"/>
      <c r="DK779" s="378"/>
      <c r="DL779" s="378"/>
      <c r="DM779" s="378"/>
      <c r="DN779" s="378"/>
      <c r="DO779" s="378"/>
      <c r="DP779" s="378"/>
      <c r="DQ779" s="378"/>
      <c r="DR779" s="378"/>
      <c r="DS779" s="378"/>
      <c r="DT779" s="378"/>
      <c r="DU779" s="378"/>
      <c r="DV779" s="378"/>
      <c r="DW779" s="378"/>
      <c r="DX779" s="378"/>
      <c r="ED779" s="202"/>
      <c r="EE779" s="202"/>
      <c r="EF779" s="202"/>
      <c r="EG779" s="202"/>
      <c r="EH779" s="202"/>
      <c r="EI779" s="202"/>
      <c r="EJ779" s="202"/>
      <c r="EK779" s="202"/>
      <c r="EL779" s="202"/>
      <c r="EM779" s="202"/>
      <c r="EN779" s="202"/>
      <c r="EO779" s="202"/>
      <c r="EP779" s="202"/>
      <c r="EQ779" s="202"/>
      <c r="ER779" s="202"/>
      <c r="ES779" s="202"/>
      <c r="ET779" s="202"/>
      <c r="EU779" s="202"/>
      <c r="EV779" s="202"/>
      <c r="EW779" s="202"/>
      <c r="EX779" s="202"/>
      <c r="EY779" s="202"/>
      <c r="EZ779" s="202"/>
      <c r="FA779" s="202"/>
      <c r="FB779" s="202"/>
      <c r="FC779" s="202"/>
      <c r="FD779" s="202"/>
      <c r="FE779" s="202"/>
      <c r="FF779" s="202"/>
      <c r="FG779" s="202"/>
      <c r="FH779" s="202"/>
      <c r="FI779" s="202"/>
      <c r="FJ779" s="202"/>
      <c r="FK779" s="202"/>
      <c r="FL779" s="202"/>
      <c r="FM779" s="202"/>
      <c r="FN779" s="202"/>
      <c r="FO779" s="202"/>
      <c r="FP779" s="202"/>
      <c r="FQ779" s="202"/>
      <c r="FR779" s="202"/>
      <c r="FS779" s="202"/>
      <c r="FT779" s="202"/>
      <c r="FU779" s="202"/>
      <c r="FV779" s="202"/>
      <c r="FW779" s="202"/>
      <c r="FX779" s="202"/>
      <c r="FY779" s="202"/>
      <c r="FZ779" s="202"/>
      <c r="GA779" s="202"/>
      <c r="GB779" s="202"/>
      <c r="GC779" s="202"/>
      <c r="GD779" s="202"/>
      <c r="GE779" s="202"/>
      <c r="GF779" s="202"/>
      <c r="GG779" s="202"/>
      <c r="GH779" s="202"/>
      <c r="GI779" s="202"/>
      <c r="GJ779" s="202"/>
      <c r="GK779" s="202"/>
      <c r="GL779" s="202"/>
      <c r="GM779" s="202"/>
    </row>
    <row r="780" spans="1:195" s="244" customFormat="1" ht="28.5" customHeight="1" x14ac:dyDescent="0.4">
      <c r="A780" s="152"/>
      <c r="B780" s="153"/>
      <c r="C780" s="152"/>
      <c r="D780" s="152"/>
      <c r="E780" s="378" t="s">
        <v>161</v>
      </c>
      <c r="F780" s="378" t="s">
        <v>161</v>
      </c>
      <c r="G780" s="378">
        <v>0</v>
      </c>
      <c r="H780" s="378">
        <v>0</v>
      </c>
      <c r="I780" s="378">
        <v>0</v>
      </c>
      <c r="J780" s="378">
        <v>0</v>
      </c>
      <c r="K780" s="378">
        <v>0</v>
      </c>
      <c r="L780" s="378">
        <v>0</v>
      </c>
      <c r="M780" s="378">
        <v>0</v>
      </c>
      <c r="N780" s="378">
        <v>0</v>
      </c>
      <c r="O780" s="378">
        <v>0</v>
      </c>
      <c r="P780" s="378">
        <v>0</v>
      </c>
      <c r="Q780" s="378">
        <v>0</v>
      </c>
      <c r="R780" s="378">
        <v>0</v>
      </c>
      <c r="S780" s="378">
        <v>0</v>
      </c>
      <c r="T780" s="378">
        <v>0</v>
      </c>
      <c r="U780" s="378">
        <v>0</v>
      </c>
      <c r="V780" s="378">
        <v>0</v>
      </c>
      <c r="W780" s="378">
        <v>0</v>
      </c>
      <c r="X780" s="378">
        <v>0</v>
      </c>
      <c r="Y780" s="378">
        <v>0</v>
      </c>
      <c r="Z780" s="378">
        <v>0</v>
      </c>
      <c r="AA780" s="378">
        <v>0</v>
      </c>
      <c r="AB780" s="378">
        <v>0</v>
      </c>
      <c r="AC780" s="378">
        <v>0</v>
      </c>
      <c r="AD780" s="378">
        <v>0</v>
      </c>
      <c r="AE780" s="378">
        <v>0</v>
      </c>
      <c r="AF780" s="378">
        <v>0</v>
      </c>
      <c r="AG780" s="378">
        <v>0</v>
      </c>
      <c r="AH780" s="378">
        <v>0</v>
      </c>
      <c r="AI780" s="378">
        <v>0</v>
      </c>
      <c r="AJ780" s="378">
        <v>0</v>
      </c>
      <c r="AK780" s="378">
        <v>0</v>
      </c>
      <c r="AL780" s="378">
        <v>0</v>
      </c>
      <c r="AM780" s="378">
        <v>0</v>
      </c>
      <c r="AN780" s="378">
        <v>0</v>
      </c>
      <c r="AO780" s="378">
        <v>0</v>
      </c>
      <c r="AP780" s="378">
        <v>0</v>
      </c>
      <c r="AQ780" s="378">
        <v>0</v>
      </c>
      <c r="AR780" s="378">
        <v>0</v>
      </c>
      <c r="AS780" s="378">
        <v>0</v>
      </c>
      <c r="AT780" s="378">
        <v>0</v>
      </c>
      <c r="AU780" s="378">
        <v>0</v>
      </c>
      <c r="AV780" s="378">
        <v>0</v>
      </c>
      <c r="AW780" s="378">
        <v>0</v>
      </c>
      <c r="AX780" s="378">
        <v>0</v>
      </c>
      <c r="AY780" s="378">
        <v>0</v>
      </c>
      <c r="AZ780" s="378">
        <v>0</v>
      </c>
      <c r="BA780" s="378">
        <v>0</v>
      </c>
      <c r="BB780" s="378">
        <v>0</v>
      </c>
      <c r="BC780" s="378">
        <v>0</v>
      </c>
      <c r="BD780" s="378">
        <v>0</v>
      </c>
      <c r="BE780" s="378">
        <v>0</v>
      </c>
      <c r="BF780" s="378">
        <v>0</v>
      </c>
      <c r="BG780" s="378">
        <v>0</v>
      </c>
      <c r="BH780" s="378">
        <v>0</v>
      </c>
      <c r="BI780" s="378">
        <v>0</v>
      </c>
      <c r="BJ780" s="378">
        <v>0</v>
      </c>
      <c r="BK780" s="152"/>
      <c r="BL780" s="152"/>
      <c r="BM780" s="152"/>
      <c r="BN780" s="152"/>
      <c r="BO780" s="152"/>
      <c r="BP780" s="152"/>
      <c r="BQ780" s="152"/>
      <c r="BR780" s="152"/>
      <c r="BS780" s="378" t="s">
        <v>161</v>
      </c>
      <c r="BT780" s="378"/>
      <c r="BU780" s="378"/>
      <c r="BV780" s="378"/>
      <c r="BW780" s="378"/>
      <c r="BX780" s="378"/>
      <c r="BY780" s="378"/>
      <c r="BZ780" s="378"/>
      <c r="CA780" s="378"/>
      <c r="CB780" s="378"/>
      <c r="CC780" s="378"/>
      <c r="CD780" s="378"/>
      <c r="CE780" s="378"/>
      <c r="CF780" s="378"/>
      <c r="CG780" s="378"/>
      <c r="CH780" s="378"/>
      <c r="CI780" s="378"/>
      <c r="CJ780" s="378"/>
      <c r="CK780" s="378"/>
      <c r="CL780" s="378"/>
      <c r="CM780" s="378"/>
      <c r="CN780" s="378"/>
      <c r="CO780" s="378"/>
      <c r="CP780" s="378"/>
      <c r="CQ780" s="378"/>
      <c r="CR780" s="378"/>
      <c r="CS780" s="378"/>
      <c r="CT780" s="378"/>
      <c r="CU780" s="378"/>
      <c r="CV780" s="378"/>
      <c r="CW780" s="378"/>
      <c r="CX780" s="378"/>
      <c r="CY780" s="378"/>
      <c r="CZ780" s="378"/>
      <c r="DA780" s="378"/>
      <c r="DB780" s="378"/>
      <c r="DC780" s="378"/>
      <c r="DD780" s="378"/>
      <c r="DE780" s="378"/>
      <c r="DF780" s="378"/>
      <c r="DG780" s="378"/>
      <c r="DH780" s="378"/>
      <c r="DI780" s="378"/>
      <c r="DJ780" s="378"/>
      <c r="DK780" s="378"/>
      <c r="DL780" s="378"/>
      <c r="DM780" s="378"/>
      <c r="DN780" s="378"/>
      <c r="DO780" s="378"/>
      <c r="DP780" s="378"/>
      <c r="DQ780" s="378"/>
      <c r="DR780" s="378"/>
      <c r="DS780" s="378"/>
      <c r="DT780" s="378"/>
      <c r="DU780" s="378"/>
      <c r="DV780" s="378"/>
      <c r="DW780" s="378"/>
      <c r="DX780" s="378"/>
      <c r="DY780" s="152"/>
      <c r="DZ780" s="152"/>
      <c r="EA780" s="152"/>
      <c r="EB780" s="152"/>
      <c r="EC780" s="152"/>
      <c r="ED780" s="201"/>
      <c r="EE780" s="243"/>
      <c r="EF780" s="243"/>
      <c r="EG780" s="243"/>
      <c r="EH780" s="243"/>
      <c r="EI780" s="243"/>
      <c r="EJ780" s="243"/>
      <c r="EK780" s="243"/>
      <c r="EL780" s="243"/>
      <c r="EM780" s="243"/>
      <c r="EN780" s="243"/>
      <c r="EO780" s="243"/>
      <c r="EP780" s="243"/>
      <c r="EQ780" s="243"/>
      <c r="ER780" s="243"/>
      <c r="ES780" s="243"/>
      <c r="ET780" s="243"/>
      <c r="EU780" s="243"/>
      <c r="EV780" s="243"/>
      <c r="EW780" s="243"/>
      <c r="EX780" s="243"/>
      <c r="EY780" s="243"/>
      <c r="EZ780" s="243"/>
      <c r="FA780" s="243"/>
      <c r="FB780" s="243"/>
      <c r="FC780" s="243"/>
      <c r="FD780" s="243"/>
      <c r="FE780" s="243"/>
      <c r="FF780" s="243"/>
      <c r="FG780" s="243"/>
      <c r="FH780" s="243"/>
      <c r="FI780" s="243"/>
      <c r="FJ780" s="243"/>
      <c r="FK780" s="243"/>
      <c r="FL780" s="243"/>
      <c r="FM780" s="243"/>
      <c r="FN780" s="243"/>
      <c r="FO780" s="243"/>
      <c r="FP780" s="243"/>
      <c r="FQ780" s="243"/>
      <c r="FR780" s="243"/>
      <c r="FS780" s="243"/>
      <c r="FT780" s="243"/>
      <c r="FU780" s="243"/>
      <c r="FV780" s="243"/>
      <c r="FW780" s="243"/>
      <c r="FX780" s="243"/>
      <c r="FY780" s="243"/>
      <c r="FZ780" s="243"/>
      <c r="GA780" s="243"/>
      <c r="GB780" s="243"/>
      <c r="GC780" s="243"/>
      <c r="GD780" s="243"/>
      <c r="GE780" s="243"/>
      <c r="GF780" s="243"/>
      <c r="GG780" s="243"/>
      <c r="GH780" s="243"/>
      <c r="GI780" s="243"/>
      <c r="GJ780" s="243"/>
      <c r="GK780" s="243"/>
      <c r="GL780" s="243"/>
      <c r="GM780" s="243"/>
    </row>
    <row r="781" spans="1:195" s="244" customFormat="1" ht="28.5" customHeight="1" x14ac:dyDescent="0.4">
      <c r="A781" s="152"/>
      <c r="B781" s="153"/>
      <c r="C781" s="152"/>
      <c r="D781" s="152"/>
      <c r="E781" s="378" t="s">
        <v>162</v>
      </c>
      <c r="F781" s="378" t="s">
        <v>162</v>
      </c>
      <c r="G781" s="378">
        <v>0</v>
      </c>
      <c r="H781" s="378">
        <v>0</v>
      </c>
      <c r="I781" s="378">
        <v>0</v>
      </c>
      <c r="J781" s="378">
        <v>0</v>
      </c>
      <c r="K781" s="378">
        <v>0</v>
      </c>
      <c r="L781" s="378">
        <v>0</v>
      </c>
      <c r="M781" s="378">
        <v>0</v>
      </c>
      <c r="N781" s="378">
        <v>0</v>
      </c>
      <c r="O781" s="378">
        <v>0</v>
      </c>
      <c r="P781" s="378">
        <v>0</v>
      </c>
      <c r="Q781" s="378">
        <v>0</v>
      </c>
      <c r="R781" s="378">
        <v>0</v>
      </c>
      <c r="S781" s="378">
        <v>0</v>
      </c>
      <c r="T781" s="378">
        <v>0</v>
      </c>
      <c r="U781" s="378">
        <v>0</v>
      </c>
      <c r="V781" s="378">
        <v>0</v>
      </c>
      <c r="W781" s="378">
        <v>0</v>
      </c>
      <c r="X781" s="378">
        <v>0</v>
      </c>
      <c r="Y781" s="378">
        <v>0</v>
      </c>
      <c r="Z781" s="378">
        <v>0</v>
      </c>
      <c r="AA781" s="378">
        <v>0</v>
      </c>
      <c r="AB781" s="378">
        <v>0</v>
      </c>
      <c r="AC781" s="378">
        <v>0</v>
      </c>
      <c r="AD781" s="378">
        <v>0</v>
      </c>
      <c r="AE781" s="378">
        <v>0</v>
      </c>
      <c r="AF781" s="378">
        <v>0</v>
      </c>
      <c r="AG781" s="378">
        <v>0</v>
      </c>
      <c r="AH781" s="378">
        <v>0</v>
      </c>
      <c r="AI781" s="378">
        <v>0</v>
      </c>
      <c r="AJ781" s="378">
        <v>0</v>
      </c>
      <c r="AK781" s="378">
        <v>0</v>
      </c>
      <c r="AL781" s="378">
        <v>0</v>
      </c>
      <c r="AM781" s="378">
        <v>0</v>
      </c>
      <c r="AN781" s="378">
        <v>0</v>
      </c>
      <c r="AO781" s="378">
        <v>0</v>
      </c>
      <c r="AP781" s="378">
        <v>0</v>
      </c>
      <c r="AQ781" s="378">
        <v>0</v>
      </c>
      <c r="AR781" s="378">
        <v>0</v>
      </c>
      <c r="AS781" s="378">
        <v>0</v>
      </c>
      <c r="AT781" s="378">
        <v>0</v>
      </c>
      <c r="AU781" s="378">
        <v>0</v>
      </c>
      <c r="AV781" s="378">
        <v>0</v>
      </c>
      <c r="AW781" s="378">
        <v>0</v>
      </c>
      <c r="AX781" s="378">
        <v>0</v>
      </c>
      <c r="AY781" s="378">
        <v>0</v>
      </c>
      <c r="AZ781" s="378">
        <v>0</v>
      </c>
      <c r="BA781" s="378">
        <v>0</v>
      </c>
      <c r="BB781" s="378">
        <v>0</v>
      </c>
      <c r="BC781" s="378">
        <v>0</v>
      </c>
      <c r="BD781" s="378">
        <v>0</v>
      </c>
      <c r="BE781" s="378">
        <v>0</v>
      </c>
      <c r="BF781" s="378">
        <v>0</v>
      </c>
      <c r="BG781" s="378">
        <v>0</v>
      </c>
      <c r="BH781" s="378">
        <v>0</v>
      </c>
      <c r="BI781" s="378">
        <v>0</v>
      </c>
      <c r="BJ781" s="378">
        <v>0</v>
      </c>
      <c r="BK781" s="152"/>
      <c r="BL781" s="152"/>
      <c r="BM781" s="152"/>
      <c r="BN781" s="152"/>
      <c r="BO781" s="152"/>
      <c r="BP781" s="152"/>
      <c r="BQ781" s="152"/>
      <c r="BR781" s="152"/>
      <c r="BS781" s="378" t="s">
        <v>162</v>
      </c>
      <c r="BT781" s="378"/>
      <c r="BU781" s="378"/>
      <c r="BV781" s="378"/>
      <c r="BW781" s="378"/>
      <c r="BX781" s="378"/>
      <c r="BY781" s="378"/>
      <c r="BZ781" s="378"/>
      <c r="CA781" s="378"/>
      <c r="CB781" s="378"/>
      <c r="CC781" s="378"/>
      <c r="CD781" s="378"/>
      <c r="CE781" s="378"/>
      <c r="CF781" s="378"/>
      <c r="CG781" s="378"/>
      <c r="CH781" s="378"/>
      <c r="CI781" s="378"/>
      <c r="CJ781" s="378"/>
      <c r="CK781" s="378"/>
      <c r="CL781" s="378"/>
      <c r="CM781" s="378"/>
      <c r="CN781" s="378"/>
      <c r="CO781" s="378"/>
      <c r="CP781" s="378"/>
      <c r="CQ781" s="378"/>
      <c r="CR781" s="378"/>
      <c r="CS781" s="378"/>
      <c r="CT781" s="378"/>
      <c r="CU781" s="378"/>
      <c r="CV781" s="378"/>
      <c r="CW781" s="378"/>
      <c r="CX781" s="378"/>
      <c r="CY781" s="378"/>
      <c r="CZ781" s="378"/>
      <c r="DA781" s="378"/>
      <c r="DB781" s="378"/>
      <c r="DC781" s="378"/>
      <c r="DD781" s="378"/>
      <c r="DE781" s="378"/>
      <c r="DF781" s="378"/>
      <c r="DG781" s="378"/>
      <c r="DH781" s="378"/>
      <c r="DI781" s="378"/>
      <c r="DJ781" s="378"/>
      <c r="DK781" s="378"/>
      <c r="DL781" s="378"/>
      <c r="DM781" s="378"/>
      <c r="DN781" s="378"/>
      <c r="DO781" s="378"/>
      <c r="DP781" s="378"/>
      <c r="DQ781" s="378"/>
      <c r="DR781" s="378"/>
      <c r="DS781" s="378"/>
      <c r="DT781" s="378"/>
      <c r="DU781" s="378"/>
      <c r="DV781" s="378"/>
      <c r="DW781" s="378"/>
      <c r="DX781" s="378"/>
      <c r="DY781" s="152"/>
      <c r="DZ781" s="152"/>
      <c r="EA781" s="152"/>
      <c r="EB781" s="152"/>
      <c r="EC781" s="152"/>
      <c r="ED781" s="201"/>
      <c r="EE781" s="243"/>
      <c r="EF781" s="243"/>
      <c r="EG781" s="243"/>
      <c r="EH781" s="243"/>
      <c r="EI781" s="243"/>
      <c r="EJ781" s="243"/>
      <c r="EK781" s="243"/>
      <c r="EL781" s="243"/>
      <c r="EM781" s="243"/>
      <c r="EN781" s="243"/>
      <c r="EO781" s="243"/>
      <c r="EP781" s="243"/>
      <c r="EQ781" s="243"/>
      <c r="ER781" s="243"/>
      <c r="ES781" s="243"/>
      <c r="ET781" s="243"/>
      <c r="EU781" s="243"/>
      <c r="EV781" s="243"/>
      <c r="EW781" s="243"/>
      <c r="EX781" s="243"/>
      <c r="EY781" s="243"/>
      <c r="EZ781" s="243"/>
      <c r="FA781" s="243"/>
      <c r="FB781" s="243"/>
      <c r="FC781" s="243"/>
      <c r="FD781" s="243"/>
      <c r="FE781" s="243"/>
      <c r="FF781" s="243"/>
      <c r="FG781" s="243"/>
      <c r="FH781" s="243"/>
      <c r="FI781" s="243"/>
      <c r="FJ781" s="243"/>
      <c r="FK781" s="243"/>
      <c r="FL781" s="243"/>
      <c r="FM781" s="243"/>
      <c r="FN781" s="243"/>
      <c r="FO781" s="243"/>
      <c r="FP781" s="243"/>
      <c r="FQ781" s="243"/>
      <c r="FR781" s="243"/>
      <c r="FS781" s="243"/>
      <c r="FT781" s="243"/>
      <c r="FU781" s="243"/>
      <c r="FV781" s="243"/>
      <c r="FW781" s="243"/>
      <c r="FX781" s="243"/>
      <c r="FY781" s="243"/>
      <c r="FZ781" s="243"/>
      <c r="GA781" s="243"/>
      <c r="GB781" s="243"/>
      <c r="GC781" s="243"/>
      <c r="GD781" s="243"/>
      <c r="GE781" s="243"/>
      <c r="GF781" s="243"/>
      <c r="GG781" s="243"/>
      <c r="GH781" s="243"/>
      <c r="GI781" s="243"/>
      <c r="GJ781" s="243"/>
      <c r="GK781" s="243"/>
      <c r="GL781" s="243"/>
      <c r="GM781" s="243"/>
    </row>
    <row r="782" spans="1:195" s="244" customFormat="1" ht="14.25" customHeight="1" x14ac:dyDescent="0.4">
      <c r="A782" s="152"/>
      <c r="B782" s="153"/>
      <c r="C782" s="152"/>
      <c r="D782" s="152"/>
      <c r="E782" s="378" t="s">
        <v>163</v>
      </c>
      <c r="F782" s="378" t="s">
        <v>163</v>
      </c>
      <c r="G782" s="378">
        <v>0</v>
      </c>
      <c r="H782" s="378">
        <v>0</v>
      </c>
      <c r="I782" s="378">
        <v>0</v>
      </c>
      <c r="J782" s="378">
        <v>0</v>
      </c>
      <c r="K782" s="378">
        <v>0</v>
      </c>
      <c r="L782" s="378">
        <v>0</v>
      </c>
      <c r="M782" s="378">
        <v>0</v>
      </c>
      <c r="N782" s="378">
        <v>0</v>
      </c>
      <c r="O782" s="378">
        <v>0</v>
      </c>
      <c r="P782" s="378">
        <v>0</v>
      </c>
      <c r="Q782" s="378">
        <v>0</v>
      </c>
      <c r="R782" s="378">
        <v>0</v>
      </c>
      <c r="S782" s="378">
        <v>0</v>
      </c>
      <c r="T782" s="378">
        <v>0</v>
      </c>
      <c r="U782" s="378">
        <v>0</v>
      </c>
      <c r="V782" s="378">
        <v>0</v>
      </c>
      <c r="W782" s="378">
        <v>0</v>
      </c>
      <c r="X782" s="378">
        <v>0</v>
      </c>
      <c r="Y782" s="378">
        <v>0</v>
      </c>
      <c r="Z782" s="378">
        <v>0</v>
      </c>
      <c r="AA782" s="378">
        <v>0</v>
      </c>
      <c r="AB782" s="378">
        <v>0</v>
      </c>
      <c r="AC782" s="378">
        <v>0</v>
      </c>
      <c r="AD782" s="378">
        <v>0</v>
      </c>
      <c r="AE782" s="378">
        <v>0</v>
      </c>
      <c r="AF782" s="378">
        <v>0</v>
      </c>
      <c r="AG782" s="378">
        <v>0</v>
      </c>
      <c r="AH782" s="378">
        <v>0</v>
      </c>
      <c r="AI782" s="378">
        <v>0</v>
      </c>
      <c r="AJ782" s="378">
        <v>0</v>
      </c>
      <c r="AK782" s="378">
        <v>0</v>
      </c>
      <c r="AL782" s="378">
        <v>0</v>
      </c>
      <c r="AM782" s="378">
        <v>0</v>
      </c>
      <c r="AN782" s="378">
        <v>0</v>
      </c>
      <c r="AO782" s="378">
        <v>0</v>
      </c>
      <c r="AP782" s="378">
        <v>0</v>
      </c>
      <c r="AQ782" s="378">
        <v>0</v>
      </c>
      <c r="AR782" s="378">
        <v>0</v>
      </c>
      <c r="AS782" s="378">
        <v>0</v>
      </c>
      <c r="AT782" s="378">
        <v>0</v>
      </c>
      <c r="AU782" s="378">
        <v>0</v>
      </c>
      <c r="AV782" s="378">
        <v>0</v>
      </c>
      <c r="AW782" s="378">
        <v>0</v>
      </c>
      <c r="AX782" s="378">
        <v>0</v>
      </c>
      <c r="AY782" s="378">
        <v>0</v>
      </c>
      <c r="AZ782" s="378">
        <v>0</v>
      </c>
      <c r="BA782" s="378">
        <v>0</v>
      </c>
      <c r="BB782" s="378">
        <v>0</v>
      </c>
      <c r="BC782" s="378">
        <v>0</v>
      </c>
      <c r="BD782" s="378">
        <v>0</v>
      </c>
      <c r="BE782" s="378">
        <v>0</v>
      </c>
      <c r="BF782" s="378">
        <v>0</v>
      </c>
      <c r="BG782" s="378">
        <v>0</v>
      </c>
      <c r="BH782" s="378">
        <v>0</v>
      </c>
      <c r="BI782" s="378">
        <v>0</v>
      </c>
      <c r="BJ782" s="378">
        <v>0</v>
      </c>
      <c r="BK782" s="152"/>
      <c r="BL782" s="152"/>
      <c r="BM782" s="152"/>
      <c r="BN782" s="152"/>
      <c r="BO782" s="152"/>
      <c r="BP782" s="152"/>
      <c r="BQ782" s="152"/>
      <c r="BR782" s="152"/>
      <c r="BS782" s="378" t="s">
        <v>163</v>
      </c>
      <c r="BT782" s="378"/>
      <c r="BU782" s="378"/>
      <c r="BV782" s="378"/>
      <c r="BW782" s="378"/>
      <c r="BX782" s="378"/>
      <c r="BY782" s="378"/>
      <c r="BZ782" s="378"/>
      <c r="CA782" s="378"/>
      <c r="CB782" s="378"/>
      <c r="CC782" s="378"/>
      <c r="CD782" s="378"/>
      <c r="CE782" s="378"/>
      <c r="CF782" s="378"/>
      <c r="CG782" s="378"/>
      <c r="CH782" s="378"/>
      <c r="CI782" s="378"/>
      <c r="CJ782" s="378"/>
      <c r="CK782" s="378"/>
      <c r="CL782" s="378"/>
      <c r="CM782" s="378"/>
      <c r="CN782" s="378"/>
      <c r="CO782" s="378"/>
      <c r="CP782" s="378"/>
      <c r="CQ782" s="378"/>
      <c r="CR782" s="378"/>
      <c r="CS782" s="378"/>
      <c r="CT782" s="378"/>
      <c r="CU782" s="378"/>
      <c r="CV782" s="378"/>
      <c r="CW782" s="378"/>
      <c r="CX782" s="378"/>
      <c r="CY782" s="378"/>
      <c r="CZ782" s="378"/>
      <c r="DA782" s="378"/>
      <c r="DB782" s="378"/>
      <c r="DC782" s="378"/>
      <c r="DD782" s="378"/>
      <c r="DE782" s="378"/>
      <c r="DF782" s="378"/>
      <c r="DG782" s="378"/>
      <c r="DH782" s="378"/>
      <c r="DI782" s="378"/>
      <c r="DJ782" s="378"/>
      <c r="DK782" s="378"/>
      <c r="DL782" s="378"/>
      <c r="DM782" s="378"/>
      <c r="DN782" s="378"/>
      <c r="DO782" s="378"/>
      <c r="DP782" s="378"/>
      <c r="DQ782" s="378"/>
      <c r="DR782" s="378"/>
      <c r="DS782" s="378"/>
      <c r="DT782" s="378"/>
      <c r="DU782" s="378"/>
      <c r="DV782" s="378"/>
      <c r="DW782" s="378"/>
      <c r="DX782" s="378"/>
      <c r="DY782" s="152"/>
      <c r="DZ782" s="152"/>
      <c r="EA782" s="152"/>
      <c r="EB782" s="152"/>
      <c r="EC782" s="152"/>
      <c r="ED782" s="201"/>
      <c r="EE782" s="243"/>
      <c r="EF782" s="243"/>
      <c r="EG782" s="243"/>
      <c r="EH782" s="243"/>
      <c r="EI782" s="243"/>
      <c r="EJ782" s="243"/>
      <c r="EK782" s="243"/>
      <c r="EL782" s="243"/>
      <c r="EM782" s="243"/>
      <c r="EN782" s="243"/>
      <c r="EO782" s="243"/>
      <c r="EP782" s="243"/>
      <c r="EQ782" s="243"/>
      <c r="ER782" s="243"/>
      <c r="ES782" s="243"/>
      <c r="ET782" s="243"/>
      <c r="EU782" s="243"/>
      <c r="EV782" s="243"/>
      <c r="EW782" s="243"/>
      <c r="EX782" s="243"/>
      <c r="EY782" s="243"/>
      <c r="EZ782" s="243"/>
      <c r="FA782" s="243"/>
      <c r="FB782" s="243"/>
      <c r="FC782" s="243"/>
      <c r="FD782" s="243"/>
      <c r="FE782" s="243"/>
      <c r="FF782" s="243"/>
      <c r="FG782" s="243"/>
      <c r="FH782" s="243"/>
      <c r="FI782" s="243"/>
      <c r="FJ782" s="243"/>
      <c r="FK782" s="243"/>
      <c r="FL782" s="243"/>
      <c r="FM782" s="243"/>
      <c r="FN782" s="243"/>
      <c r="FO782" s="243"/>
      <c r="FP782" s="243"/>
      <c r="FQ782" s="243"/>
      <c r="FR782" s="243"/>
      <c r="FS782" s="243"/>
      <c r="FT782" s="243"/>
      <c r="FU782" s="243"/>
      <c r="FV782" s="243"/>
      <c r="FW782" s="243"/>
      <c r="FX782" s="243"/>
      <c r="FY782" s="243"/>
      <c r="FZ782" s="243"/>
      <c r="GA782" s="243"/>
      <c r="GB782" s="243"/>
      <c r="GC782" s="243"/>
      <c r="GD782" s="243"/>
      <c r="GE782" s="243"/>
      <c r="GF782" s="243"/>
      <c r="GG782" s="243"/>
      <c r="GH782" s="243"/>
      <c r="GI782" s="243"/>
      <c r="GJ782" s="243"/>
      <c r="GK782" s="243"/>
      <c r="GL782" s="243"/>
      <c r="GM782" s="243"/>
    </row>
    <row r="783" spans="1:195" s="244" customFormat="1" ht="14.25" customHeight="1" x14ac:dyDescent="0.4">
      <c r="A783" s="152"/>
      <c r="B783" s="153"/>
      <c r="C783" s="152"/>
      <c r="D783" s="152"/>
      <c r="E783" s="378" t="s">
        <v>164</v>
      </c>
      <c r="F783" s="378" t="s">
        <v>164</v>
      </c>
      <c r="G783" s="378">
        <v>0</v>
      </c>
      <c r="H783" s="378">
        <v>0</v>
      </c>
      <c r="I783" s="378">
        <v>0</v>
      </c>
      <c r="J783" s="378">
        <v>0</v>
      </c>
      <c r="K783" s="378">
        <v>0</v>
      </c>
      <c r="L783" s="378">
        <v>0</v>
      </c>
      <c r="M783" s="378">
        <v>0</v>
      </c>
      <c r="N783" s="378">
        <v>0</v>
      </c>
      <c r="O783" s="378">
        <v>0</v>
      </c>
      <c r="P783" s="378">
        <v>0</v>
      </c>
      <c r="Q783" s="378">
        <v>0</v>
      </c>
      <c r="R783" s="378">
        <v>0</v>
      </c>
      <c r="S783" s="378">
        <v>0</v>
      </c>
      <c r="T783" s="378">
        <v>0</v>
      </c>
      <c r="U783" s="378">
        <v>0</v>
      </c>
      <c r="V783" s="378">
        <v>0</v>
      </c>
      <c r="W783" s="378">
        <v>0</v>
      </c>
      <c r="X783" s="378">
        <v>0</v>
      </c>
      <c r="Y783" s="378">
        <v>0</v>
      </c>
      <c r="Z783" s="378">
        <v>0</v>
      </c>
      <c r="AA783" s="378">
        <v>0</v>
      </c>
      <c r="AB783" s="378">
        <v>0</v>
      </c>
      <c r="AC783" s="378">
        <v>0</v>
      </c>
      <c r="AD783" s="378">
        <v>0</v>
      </c>
      <c r="AE783" s="378">
        <v>0</v>
      </c>
      <c r="AF783" s="378">
        <v>0</v>
      </c>
      <c r="AG783" s="378">
        <v>0</v>
      </c>
      <c r="AH783" s="378">
        <v>0</v>
      </c>
      <c r="AI783" s="378">
        <v>0</v>
      </c>
      <c r="AJ783" s="378">
        <v>0</v>
      </c>
      <c r="AK783" s="378">
        <v>0</v>
      </c>
      <c r="AL783" s="378">
        <v>0</v>
      </c>
      <c r="AM783" s="378">
        <v>0</v>
      </c>
      <c r="AN783" s="378">
        <v>0</v>
      </c>
      <c r="AO783" s="378">
        <v>0</v>
      </c>
      <c r="AP783" s="378">
        <v>0</v>
      </c>
      <c r="AQ783" s="378">
        <v>0</v>
      </c>
      <c r="AR783" s="378">
        <v>0</v>
      </c>
      <c r="AS783" s="378">
        <v>0</v>
      </c>
      <c r="AT783" s="378">
        <v>0</v>
      </c>
      <c r="AU783" s="378">
        <v>0</v>
      </c>
      <c r="AV783" s="378">
        <v>0</v>
      </c>
      <c r="AW783" s="378">
        <v>0</v>
      </c>
      <c r="AX783" s="378">
        <v>0</v>
      </c>
      <c r="AY783" s="378">
        <v>0</v>
      </c>
      <c r="AZ783" s="378">
        <v>0</v>
      </c>
      <c r="BA783" s="378">
        <v>0</v>
      </c>
      <c r="BB783" s="378">
        <v>0</v>
      </c>
      <c r="BC783" s="378">
        <v>0</v>
      </c>
      <c r="BD783" s="378">
        <v>0</v>
      </c>
      <c r="BE783" s="378">
        <v>0</v>
      </c>
      <c r="BF783" s="378">
        <v>0</v>
      </c>
      <c r="BG783" s="378">
        <v>0</v>
      </c>
      <c r="BH783" s="378">
        <v>0</v>
      </c>
      <c r="BI783" s="378">
        <v>0</v>
      </c>
      <c r="BJ783" s="378">
        <v>0</v>
      </c>
      <c r="BK783" s="152"/>
      <c r="BL783" s="152"/>
      <c r="BM783" s="152"/>
      <c r="BN783" s="152"/>
      <c r="BO783" s="152"/>
      <c r="BP783" s="152"/>
      <c r="BQ783" s="152"/>
      <c r="BR783" s="152"/>
      <c r="BS783" s="378" t="s">
        <v>164</v>
      </c>
      <c r="BT783" s="378"/>
      <c r="BU783" s="378"/>
      <c r="BV783" s="378"/>
      <c r="BW783" s="378"/>
      <c r="BX783" s="378"/>
      <c r="BY783" s="378"/>
      <c r="BZ783" s="378"/>
      <c r="CA783" s="378"/>
      <c r="CB783" s="378"/>
      <c r="CC783" s="378"/>
      <c r="CD783" s="378"/>
      <c r="CE783" s="378"/>
      <c r="CF783" s="378"/>
      <c r="CG783" s="378"/>
      <c r="CH783" s="378"/>
      <c r="CI783" s="378"/>
      <c r="CJ783" s="378"/>
      <c r="CK783" s="378"/>
      <c r="CL783" s="378"/>
      <c r="CM783" s="378"/>
      <c r="CN783" s="378"/>
      <c r="CO783" s="378"/>
      <c r="CP783" s="378"/>
      <c r="CQ783" s="378"/>
      <c r="CR783" s="378"/>
      <c r="CS783" s="378"/>
      <c r="CT783" s="378"/>
      <c r="CU783" s="378"/>
      <c r="CV783" s="378"/>
      <c r="CW783" s="378"/>
      <c r="CX783" s="378"/>
      <c r="CY783" s="378"/>
      <c r="CZ783" s="378"/>
      <c r="DA783" s="378"/>
      <c r="DB783" s="378"/>
      <c r="DC783" s="378"/>
      <c r="DD783" s="378"/>
      <c r="DE783" s="378"/>
      <c r="DF783" s="378"/>
      <c r="DG783" s="378"/>
      <c r="DH783" s="378"/>
      <c r="DI783" s="378"/>
      <c r="DJ783" s="378"/>
      <c r="DK783" s="378"/>
      <c r="DL783" s="378"/>
      <c r="DM783" s="378"/>
      <c r="DN783" s="378"/>
      <c r="DO783" s="378"/>
      <c r="DP783" s="378"/>
      <c r="DQ783" s="378"/>
      <c r="DR783" s="378"/>
      <c r="DS783" s="378"/>
      <c r="DT783" s="378"/>
      <c r="DU783" s="378"/>
      <c r="DV783" s="378"/>
      <c r="DW783" s="378"/>
      <c r="DX783" s="378"/>
      <c r="DY783" s="152"/>
      <c r="DZ783" s="152"/>
      <c r="EA783" s="152"/>
      <c r="EB783" s="152"/>
      <c r="EC783" s="152"/>
      <c r="ED783" s="201"/>
      <c r="EE783" s="243"/>
      <c r="EF783" s="243"/>
      <c r="EG783" s="243"/>
      <c r="EH783" s="243"/>
      <c r="EI783" s="243"/>
      <c r="EJ783" s="243"/>
      <c r="EK783" s="243"/>
      <c r="EL783" s="243"/>
      <c r="EM783" s="243"/>
      <c r="EN783" s="243"/>
      <c r="EO783" s="243"/>
      <c r="EP783" s="243"/>
      <c r="EQ783" s="243"/>
      <c r="ER783" s="243"/>
      <c r="ES783" s="243"/>
      <c r="ET783" s="243"/>
      <c r="EU783" s="243"/>
      <c r="EV783" s="243"/>
      <c r="EW783" s="243"/>
      <c r="EX783" s="243"/>
      <c r="EY783" s="243"/>
      <c r="EZ783" s="243"/>
      <c r="FA783" s="243"/>
      <c r="FB783" s="243"/>
      <c r="FC783" s="243"/>
      <c r="FD783" s="243"/>
      <c r="FE783" s="243"/>
      <c r="FF783" s="243"/>
      <c r="FG783" s="243"/>
      <c r="FH783" s="243"/>
      <c r="FI783" s="243"/>
      <c r="FJ783" s="243"/>
      <c r="FK783" s="243"/>
      <c r="FL783" s="243"/>
      <c r="FM783" s="243"/>
      <c r="FN783" s="243"/>
      <c r="FO783" s="243"/>
      <c r="FP783" s="243"/>
      <c r="FQ783" s="243"/>
      <c r="FR783" s="243"/>
      <c r="FS783" s="243"/>
      <c r="FT783" s="243"/>
      <c r="FU783" s="243"/>
      <c r="FV783" s="243"/>
      <c r="FW783" s="243"/>
      <c r="FX783" s="243"/>
      <c r="FY783" s="243"/>
      <c r="FZ783" s="243"/>
      <c r="GA783" s="243"/>
      <c r="GB783" s="243"/>
      <c r="GC783" s="243"/>
      <c r="GD783" s="243"/>
      <c r="GE783" s="243"/>
      <c r="GF783" s="243"/>
      <c r="GG783" s="243"/>
      <c r="GH783" s="243"/>
      <c r="GI783" s="243"/>
      <c r="GJ783" s="243"/>
      <c r="GK783" s="243"/>
      <c r="GL783" s="243"/>
      <c r="GM783" s="243"/>
    </row>
    <row r="784" spans="1:195" s="244" customFormat="1" ht="14.25" customHeight="1" x14ac:dyDescent="0.4">
      <c r="A784" s="152"/>
      <c r="B784" s="153"/>
      <c r="C784" s="152"/>
      <c r="D784" s="152"/>
      <c r="E784" s="378" t="s">
        <v>165</v>
      </c>
      <c r="F784" s="378" t="s">
        <v>165</v>
      </c>
      <c r="G784" s="378">
        <v>0</v>
      </c>
      <c r="H784" s="378">
        <v>0</v>
      </c>
      <c r="I784" s="378">
        <v>0</v>
      </c>
      <c r="J784" s="378">
        <v>0</v>
      </c>
      <c r="K784" s="378">
        <v>0</v>
      </c>
      <c r="L784" s="378">
        <v>0</v>
      </c>
      <c r="M784" s="378">
        <v>0</v>
      </c>
      <c r="N784" s="378">
        <v>0</v>
      </c>
      <c r="O784" s="378">
        <v>0</v>
      </c>
      <c r="P784" s="378">
        <v>0</v>
      </c>
      <c r="Q784" s="378">
        <v>0</v>
      </c>
      <c r="R784" s="378">
        <v>0</v>
      </c>
      <c r="S784" s="378">
        <v>0</v>
      </c>
      <c r="T784" s="378">
        <v>0</v>
      </c>
      <c r="U784" s="378">
        <v>0</v>
      </c>
      <c r="V784" s="378">
        <v>0</v>
      </c>
      <c r="W784" s="378">
        <v>0</v>
      </c>
      <c r="X784" s="378">
        <v>0</v>
      </c>
      <c r="Y784" s="378">
        <v>0</v>
      </c>
      <c r="Z784" s="378">
        <v>0</v>
      </c>
      <c r="AA784" s="378">
        <v>0</v>
      </c>
      <c r="AB784" s="378">
        <v>0</v>
      </c>
      <c r="AC784" s="378">
        <v>0</v>
      </c>
      <c r="AD784" s="378">
        <v>0</v>
      </c>
      <c r="AE784" s="378">
        <v>0</v>
      </c>
      <c r="AF784" s="378">
        <v>0</v>
      </c>
      <c r="AG784" s="378">
        <v>0</v>
      </c>
      <c r="AH784" s="378">
        <v>0</v>
      </c>
      <c r="AI784" s="378">
        <v>0</v>
      </c>
      <c r="AJ784" s="378">
        <v>0</v>
      </c>
      <c r="AK784" s="378">
        <v>0</v>
      </c>
      <c r="AL784" s="378">
        <v>0</v>
      </c>
      <c r="AM784" s="378">
        <v>0</v>
      </c>
      <c r="AN784" s="378">
        <v>0</v>
      </c>
      <c r="AO784" s="378">
        <v>0</v>
      </c>
      <c r="AP784" s="378">
        <v>0</v>
      </c>
      <c r="AQ784" s="378">
        <v>0</v>
      </c>
      <c r="AR784" s="378">
        <v>0</v>
      </c>
      <c r="AS784" s="378">
        <v>0</v>
      </c>
      <c r="AT784" s="378">
        <v>0</v>
      </c>
      <c r="AU784" s="378">
        <v>0</v>
      </c>
      <c r="AV784" s="378">
        <v>0</v>
      </c>
      <c r="AW784" s="378">
        <v>0</v>
      </c>
      <c r="AX784" s="378">
        <v>0</v>
      </c>
      <c r="AY784" s="378">
        <v>0</v>
      </c>
      <c r="AZ784" s="378">
        <v>0</v>
      </c>
      <c r="BA784" s="378">
        <v>0</v>
      </c>
      <c r="BB784" s="378">
        <v>0</v>
      </c>
      <c r="BC784" s="378">
        <v>0</v>
      </c>
      <c r="BD784" s="378">
        <v>0</v>
      </c>
      <c r="BE784" s="378">
        <v>0</v>
      </c>
      <c r="BF784" s="378">
        <v>0</v>
      </c>
      <c r="BG784" s="378">
        <v>0</v>
      </c>
      <c r="BH784" s="378">
        <v>0</v>
      </c>
      <c r="BI784" s="378">
        <v>0</v>
      </c>
      <c r="BJ784" s="378">
        <v>0</v>
      </c>
      <c r="BK784" s="152"/>
      <c r="BL784" s="152"/>
      <c r="BM784" s="152"/>
      <c r="BN784" s="152"/>
      <c r="BO784" s="152"/>
      <c r="BP784" s="152"/>
      <c r="BQ784" s="152"/>
      <c r="BR784" s="152"/>
      <c r="BS784" s="378" t="s">
        <v>165</v>
      </c>
      <c r="BT784" s="378"/>
      <c r="BU784" s="378"/>
      <c r="BV784" s="378"/>
      <c r="BW784" s="378"/>
      <c r="BX784" s="378"/>
      <c r="BY784" s="378"/>
      <c r="BZ784" s="378"/>
      <c r="CA784" s="378"/>
      <c r="CB784" s="378"/>
      <c r="CC784" s="378"/>
      <c r="CD784" s="378"/>
      <c r="CE784" s="378"/>
      <c r="CF784" s="378"/>
      <c r="CG784" s="378"/>
      <c r="CH784" s="378"/>
      <c r="CI784" s="378"/>
      <c r="CJ784" s="378"/>
      <c r="CK784" s="378"/>
      <c r="CL784" s="378"/>
      <c r="CM784" s="378"/>
      <c r="CN784" s="378"/>
      <c r="CO784" s="378"/>
      <c r="CP784" s="378"/>
      <c r="CQ784" s="378"/>
      <c r="CR784" s="378"/>
      <c r="CS784" s="378"/>
      <c r="CT784" s="378"/>
      <c r="CU784" s="378"/>
      <c r="CV784" s="378"/>
      <c r="CW784" s="378"/>
      <c r="CX784" s="378"/>
      <c r="CY784" s="378"/>
      <c r="CZ784" s="378"/>
      <c r="DA784" s="378"/>
      <c r="DB784" s="378"/>
      <c r="DC784" s="378"/>
      <c r="DD784" s="378"/>
      <c r="DE784" s="378"/>
      <c r="DF784" s="378"/>
      <c r="DG784" s="378"/>
      <c r="DH784" s="378"/>
      <c r="DI784" s="378"/>
      <c r="DJ784" s="378"/>
      <c r="DK784" s="378"/>
      <c r="DL784" s="378"/>
      <c r="DM784" s="378"/>
      <c r="DN784" s="378"/>
      <c r="DO784" s="378"/>
      <c r="DP784" s="378"/>
      <c r="DQ784" s="378"/>
      <c r="DR784" s="378"/>
      <c r="DS784" s="378"/>
      <c r="DT784" s="378"/>
      <c r="DU784" s="378"/>
      <c r="DV784" s="378"/>
      <c r="DW784" s="378"/>
      <c r="DX784" s="378"/>
      <c r="DY784" s="152"/>
      <c r="DZ784" s="152"/>
      <c r="EA784" s="152"/>
      <c r="EB784" s="152"/>
      <c r="EC784" s="152"/>
      <c r="ED784" s="201"/>
      <c r="EE784" s="243"/>
      <c r="EF784" s="243"/>
      <c r="EG784" s="243"/>
      <c r="EH784" s="243"/>
      <c r="EI784" s="243"/>
      <c r="EJ784" s="243"/>
      <c r="EK784" s="243"/>
      <c r="EL784" s="243"/>
      <c r="EM784" s="243"/>
      <c r="EN784" s="243"/>
      <c r="EO784" s="243"/>
      <c r="EP784" s="243"/>
      <c r="EQ784" s="243"/>
      <c r="ER784" s="243"/>
      <c r="ES784" s="243"/>
      <c r="ET784" s="243"/>
      <c r="EU784" s="243"/>
      <c r="EV784" s="243"/>
      <c r="EW784" s="243"/>
      <c r="EX784" s="243"/>
      <c r="EY784" s="243"/>
      <c r="EZ784" s="243"/>
      <c r="FA784" s="243"/>
      <c r="FB784" s="243"/>
      <c r="FC784" s="243"/>
      <c r="FD784" s="243"/>
      <c r="FE784" s="243"/>
      <c r="FF784" s="243"/>
      <c r="FG784" s="243"/>
      <c r="FH784" s="243"/>
      <c r="FI784" s="243"/>
      <c r="FJ784" s="243"/>
      <c r="FK784" s="243"/>
      <c r="FL784" s="243"/>
      <c r="FM784" s="243"/>
      <c r="FN784" s="243"/>
      <c r="FO784" s="243"/>
      <c r="FP784" s="243"/>
      <c r="FQ784" s="243"/>
      <c r="FR784" s="243"/>
      <c r="FS784" s="243"/>
      <c r="FT784" s="243"/>
      <c r="FU784" s="243"/>
      <c r="FV784" s="243"/>
      <c r="FW784" s="243"/>
      <c r="FX784" s="243"/>
      <c r="FY784" s="243"/>
      <c r="FZ784" s="243"/>
      <c r="GA784" s="243"/>
      <c r="GB784" s="243"/>
      <c r="GC784" s="243"/>
      <c r="GD784" s="243"/>
      <c r="GE784" s="243"/>
      <c r="GF784" s="243"/>
      <c r="GG784" s="243"/>
      <c r="GH784" s="243"/>
      <c r="GI784" s="243"/>
      <c r="GJ784" s="243"/>
      <c r="GK784" s="243"/>
      <c r="GL784" s="243"/>
      <c r="GM784" s="243"/>
    </row>
    <row r="785" spans="1:195" s="244" customFormat="1" ht="28.5" customHeight="1" x14ac:dyDescent="0.4">
      <c r="A785" s="152"/>
      <c r="B785" s="153"/>
      <c r="C785" s="152"/>
      <c r="D785" s="152"/>
      <c r="E785" s="378" t="s">
        <v>439</v>
      </c>
      <c r="F785" s="378" t="s">
        <v>439</v>
      </c>
      <c r="G785" s="378">
        <v>0</v>
      </c>
      <c r="H785" s="378">
        <v>0</v>
      </c>
      <c r="I785" s="378">
        <v>0</v>
      </c>
      <c r="J785" s="378">
        <v>0</v>
      </c>
      <c r="K785" s="378">
        <v>0</v>
      </c>
      <c r="L785" s="378">
        <v>0</v>
      </c>
      <c r="M785" s="378">
        <v>0</v>
      </c>
      <c r="N785" s="378">
        <v>0</v>
      </c>
      <c r="O785" s="378">
        <v>0</v>
      </c>
      <c r="P785" s="378">
        <v>0</v>
      </c>
      <c r="Q785" s="378">
        <v>0</v>
      </c>
      <c r="R785" s="378">
        <v>0</v>
      </c>
      <c r="S785" s="378">
        <v>0</v>
      </c>
      <c r="T785" s="378">
        <v>0</v>
      </c>
      <c r="U785" s="378">
        <v>0</v>
      </c>
      <c r="V785" s="378">
        <v>0</v>
      </c>
      <c r="W785" s="378">
        <v>0</v>
      </c>
      <c r="X785" s="378">
        <v>0</v>
      </c>
      <c r="Y785" s="378">
        <v>0</v>
      </c>
      <c r="Z785" s="378">
        <v>0</v>
      </c>
      <c r="AA785" s="378">
        <v>0</v>
      </c>
      <c r="AB785" s="378">
        <v>0</v>
      </c>
      <c r="AC785" s="378">
        <v>0</v>
      </c>
      <c r="AD785" s="378">
        <v>0</v>
      </c>
      <c r="AE785" s="378">
        <v>0</v>
      </c>
      <c r="AF785" s="378">
        <v>0</v>
      </c>
      <c r="AG785" s="378">
        <v>0</v>
      </c>
      <c r="AH785" s="378">
        <v>0</v>
      </c>
      <c r="AI785" s="378">
        <v>0</v>
      </c>
      <c r="AJ785" s="378">
        <v>0</v>
      </c>
      <c r="AK785" s="378">
        <v>0</v>
      </c>
      <c r="AL785" s="378">
        <v>0</v>
      </c>
      <c r="AM785" s="378">
        <v>0</v>
      </c>
      <c r="AN785" s="378">
        <v>0</v>
      </c>
      <c r="AO785" s="378">
        <v>0</v>
      </c>
      <c r="AP785" s="378">
        <v>0</v>
      </c>
      <c r="AQ785" s="378">
        <v>0</v>
      </c>
      <c r="AR785" s="378">
        <v>0</v>
      </c>
      <c r="AS785" s="378">
        <v>0</v>
      </c>
      <c r="AT785" s="378">
        <v>0</v>
      </c>
      <c r="AU785" s="378">
        <v>0</v>
      </c>
      <c r="AV785" s="378">
        <v>0</v>
      </c>
      <c r="AW785" s="378">
        <v>0</v>
      </c>
      <c r="AX785" s="378">
        <v>0</v>
      </c>
      <c r="AY785" s="378">
        <v>0</v>
      </c>
      <c r="AZ785" s="378">
        <v>0</v>
      </c>
      <c r="BA785" s="378">
        <v>0</v>
      </c>
      <c r="BB785" s="378">
        <v>0</v>
      </c>
      <c r="BC785" s="378">
        <v>0</v>
      </c>
      <c r="BD785" s="378">
        <v>0</v>
      </c>
      <c r="BE785" s="378">
        <v>0</v>
      </c>
      <c r="BF785" s="378">
        <v>0</v>
      </c>
      <c r="BG785" s="378">
        <v>0</v>
      </c>
      <c r="BH785" s="378">
        <v>0</v>
      </c>
      <c r="BI785" s="378">
        <v>0</v>
      </c>
      <c r="BJ785" s="378">
        <v>0</v>
      </c>
      <c r="BK785" s="152"/>
      <c r="BL785" s="152"/>
      <c r="BM785" s="152"/>
      <c r="BN785" s="152"/>
      <c r="BO785" s="152"/>
      <c r="BP785" s="152"/>
      <c r="BQ785" s="152"/>
      <c r="BR785" s="152"/>
      <c r="BS785" s="378" t="s">
        <v>439</v>
      </c>
      <c r="BT785" s="378"/>
      <c r="BU785" s="378"/>
      <c r="BV785" s="378"/>
      <c r="BW785" s="378"/>
      <c r="BX785" s="378"/>
      <c r="BY785" s="378"/>
      <c r="BZ785" s="378"/>
      <c r="CA785" s="378"/>
      <c r="CB785" s="378"/>
      <c r="CC785" s="378"/>
      <c r="CD785" s="378"/>
      <c r="CE785" s="378"/>
      <c r="CF785" s="378"/>
      <c r="CG785" s="378"/>
      <c r="CH785" s="378"/>
      <c r="CI785" s="378"/>
      <c r="CJ785" s="378"/>
      <c r="CK785" s="378"/>
      <c r="CL785" s="378"/>
      <c r="CM785" s="378"/>
      <c r="CN785" s="378"/>
      <c r="CO785" s="378"/>
      <c r="CP785" s="378"/>
      <c r="CQ785" s="378"/>
      <c r="CR785" s="378"/>
      <c r="CS785" s="378"/>
      <c r="CT785" s="378"/>
      <c r="CU785" s="378"/>
      <c r="CV785" s="378"/>
      <c r="CW785" s="378"/>
      <c r="CX785" s="378"/>
      <c r="CY785" s="378"/>
      <c r="CZ785" s="378"/>
      <c r="DA785" s="378"/>
      <c r="DB785" s="378"/>
      <c r="DC785" s="378"/>
      <c r="DD785" s="378"/>
      <c r="DE785" s="378"/>
      <c r="DF785" s="378"/>
      <c r="DG785" s="378"/>
      <c r="DH785" s="378"/>
      <c r="DI785" s="378"/>
      <c r="DJ785" s="378"/>
      <c r="DK785" s="378"/>
      <c r="DL785" s="378"/>
      <c r="DM785" s="378"/>
      <c r="DN785" s="378"/>
      <c r="DO785" s="378"/>
      <c r="DP785" s="378"/>
      <c r="DQ785" s="378"/>
      <c r="DR785" s="378"/>
      <c r="DS785" s="378"/>
      <c r="DT785" s="378"/>
      <c r="DU785" s="378"/>
      <c r="DV785" s="378"/>
      <c r="DW785" s="378"/>
      <c r="DX785" s="378"/>
      <c r="DY785" s="152"/>
      <c r="DZ785" s="152"/>
      <c r="EA785" s="152"/>
      <c r="EB785" s="152"/>
      <c r="EC785" s="152"/>
      <c r="ED785" s="201"/>
      <c r="EE785" s="243"/>
      <c r="EF785" s="243"/>
      <c r="EG785" s="243"/>
      <c r="EH785" s="243"/>
      <c r="EI785" s="243"/>
      <c r="EJ785" s="243"/>
      <c r="EK785" s="243"/>
      <c r="EL785" s="243"/>
      <c r="EM785" s="243"/>
      <c r="EN785" s="243"/>
      <c r="EO785" s="243"/>
      <c r="EP785" s="243"/>
      <c r="EQ785" s="243"/>
      <c r="ER785" s="243"/>
      <c r="ES785" s="243"/>
      <c r="ET785" s="243"/>
      <c r="EU785" s="243"/>
      <c r="EV785" s="243"/>
      <c r="EW785" s="243"/>
      <c r="EX785" s="243"/>
      <c r="EY785" s="243"/>
      <c r="EZ785" s="243"/>
      <c r="FA785" s="243"/>
      <c r="FB785" s="243"/>
      <c r="FC785" s="243"/>
      <c r="FD785" s="243"/>
      <c r="FE785" s="243"/>
      <c r="FF785" s="243"/>
      <c r="FG785" s="243"/>
      <c r="FH785" s="243"/>
      <c r="FI785" s="243"/>
      <c r="FJ785" s="243"/>
      <c r="FK785" s="243"/>
      <c r="FL785" s="243"/>
      <c r="FM785" s="243"/>
      <c r="FN785" s="243"/>
      <c r="FO785" s="243"/>
      <c r="FP785" s="243"/>
      <c r="FQ785" s="243"/>
      <c r="FR785" s="243"/>
      <c r="FS785" s="243"/>
      <c r="FT785" s="243"/>
      <c r="FU785" s="243"/>
      <c r="FV785" s="243"/>
      <c r="FW785" s="243"/>
      <c r="FX785" s="243"/>
      <c r="FY785" s="243"/>
      <c r="FZ785" s="243"/>
      <c r="GA785" s="243"/>
      <c r="GB785" s="243"/>
      <c r="GC785" s="243"/>
      <c r="GD785" s="243"/>
      <c r="GE785" s="243"/>
      <c r="GF785" s="243"/>
      <c r="GG785" s="243"/>
      <c r="GH785" s="243"/>
      <c r="GI785" s="243"/>
      <c r="GJ785" s="243"/>
      <c r="GK785" s="243"/>
      <c r="GL785" s="243"/>
      <c r="GM785" s="243"/>
    </row>
    <row r="786" spans="1:195" s="244" customFormat="1" ht="14.25" customHeight="1" x14ac:dyDescent="0.4">
      <c r="A786" s="152"/>
      <c r="B786" s="153"/>
      <c r="C786" s="152"/>
      <c r="D786" s="152"/>
      <c r="E786" s="180"/>
      <c r="F786" s="154"/>
      <c r="G786" s="154"/>
      <c r="H786" s="154"/>
      <c r="I786" s="154"/>
      <c r="J786" s="154"/>
      <c r="K786" s="154"/>
      <c r="L786" s="154"/>
      <c r="M786" s="154"/>
      <c r="N786" s="154"/>
      <c r="O786" s="154"/>
      <c r="P786" s="154"/>
      <c r="Q786" s="154"/>
      <c r="R786" s="154"/>
      <c r="S786" s="154"/>
      <c r="T786" s="154"/>
      <c r="U786" s="154"/>
      <c r="V786" s="154"/>
      <c r="W786" s="154"/>
      <c r="X786" s="154"/>
      <c r="Y786" s="154"/>
      <c r="Z786" s="154"/>
      <c r="AA786" s="154"/>
      <c r="AB786" s="154"/>
      <c r="AC786" s="154"/>
      <c r="AD786" s="154"/>
      <c r="AE786" s="154"/>
      <c r="AF786" s="154"/>
      <c r="AG786" s="154"/>
      <c r="AH786" s="154"/>
      <c r="AI786" s="154"/>
      <c r="AJ786" s="154"/>
      <c r="AK786" s="154"/>
      <c r="AL786" s="154"/>
      <c r="AM786" s="154"/>
      <c r="AN786" s="154"/>
      <c r="AO786" s="154"/>
      <c r="AP786" s="154"/>
      <c r="AQ786" s="154"/>
      <c r="AR786" s="154"/>
      <c r="AS786" s="154"/>
      <c r="AT786" s="154"/>
      <c r="AU786" s="154"/>
      <c r="AV786" s="154"/>
      <c r="AW786" s="154"/>
      <c r="AX786" s="154"/>
      <c r="AY786" s="154"/>
      <c r="AZ786" s="154"/>
      <c r="BA786" s="154"/>
      <c r="BB786" s="154"/>
      <c r="BC786" s="154"/>
      <c r="BD786" s="154"/>
      <c r="BE786" s="154"/>
      <c r="BF786" s="154"/>
      <c r="BG786" s="154"/>
      <c r="BH786" s="154"/>
      <c r="BI786" s="154"/>
      <c r="BJ786" s="154"/>
      <c r="BK786" s="152"/>
      <c r="BL786" s="152"/>
      <c r="BM786" s="152"/>
      <c r="BN786" s="152"/>
      <c r="BO786" s="152"/>
      <c r="BP786" s="152"/>
      <c r="BQ786" s="152"/>
      <c r="BR786" s="152"/>
      <c r="BS786" s="180"/>
      <c r="BT786" s="154"/>
      <c r="BU786" s="154"/>
      <c r="BV786" s="154"/>
      <c r="BW786" s="154"/>
      <c r="BX786" s="154"/>
      <c r="BY786" s="154"/>
      <c r="BZ786" s="154"/>
      <c r="CA786" s="154"/>
      <c r="CB786" s="154"/>
      <c r="CC786" s="154"/>
      <c r="CD786" s="154"/>
      <c r="CE786" s="154"/>
      <c r="CF786" s="154"/>
      <c r="CG786" s="154"/>
      <c r="CH786" s="154"/>
      <c r="CI786" s="154"/>
      <c r="CJ786" s="154"/>
      <c r="CK786" s="154"/>
      <c r="CL786" s="154"/>
      <c r="CM786" s="154"/>
      <c r="CN786" s="154"/>
      <c r="CO786" s="154"/>
      <c r="CP786" s="154"/>
      <c r="CQ786" s="154"/>
      <c r="CR786" s="154"/>
      <c r="CS786" s="154"/>
      <c r="CT786" s="154"/>
      <c r="CU786" s="154"/>
      <c r="CV786" s="154"/>
      <c r="CW786" s="154"/>
      <c r="CX786" s="154"/>
      <c r="CY786" s="154"/>
      <c r="CZ786" s="154"/>
      <c r="DA786" s="154"/>
      <c r="DB786" s="154"/>
      <c r="DC786" s="154"/>
      <c r="DD786" s="154"/>
      <c r="DE786" s="154"/>
      <c r="DF786" s="154"/>
      <c r="DG786" s="154"/>
      <c r="DH786" s="154"/>
      <c r="DI786" s="154"/>
      <c r="DJ786" s="154"/>
      <c r="DK786" s="154"/>
      <c r="DL786" s="154"/>
      <c r="DM786" s="154"/>
      <c r="DN786" s="154"/>
      <c r="DO786" s="154"/>
      <c r="DP786" s="154"/>
      <c r="DQ786" s="154"/>
      <c r="DR786" s="154"/>
      <c r="DS786" s="154"/>
      <c r="DT786" s="154"/>
      <c r="DU786" s="154"/>
      <c r="DV786" s="154"/>
      <c r="DW786" s="154"/>
      <c r="DX786" s="154"/>
      <c r="DY786" s="152"/>
      <c r="DZ786" s="152"/>
      <c r="EA786" s="152"/>
      <c r="EB786" s="152"/>
      <c r="EC786" s="152"/>
      <c r="ED786" s="201"/>
      <c r="EE786" s="243"/>
      <c r="EF786" s="243"/>
      <c r="EG786" s="243"/>
      <c r="EH786" s="243"/>
      <c r="EI786" s="243"/>
      <c r="EJ786" s="243"/>
      <c r="EK786" s="243"/>
      <c r="EL786" s="243"/>
      <c r="EM786" s="243"/>
      <c r="EN786" s="243"/>
      <c r="EO786" s="243"/>
      <c r="EP786" s="243"/>
      <c r="EQ786" s="243"/>
      <c r="ER786" s="243"/>
      <c r="ES786" s="243"/>
      <c r="ET786" s="243"/>
      <c r="EU786" s="243"/>
      <c r="EV786" s="243"/>
      <c r="EW786" s="243"/>
      <c r="EX786" s="243"/>
      <c r="EY786" s="243"/>
      <c r="EZ786" s="243"/>
      <c r="FA786" s="243"/>
      <c r="FB786" s="243"/>
      <c r="FC786" s="243"/>
      <c r="FD786" s="243"/>
      <c r="FE786" s="243"/>
      <c r="FF786" s="243"/>
      <c r="FG786" s="243"/>
      <c r="FH786" s="243"/>
      <c r="FI786" s="243"/>
      <c r="FJ786" s="243"/>
      <c r="FK786" s="243"/>
      <c r="FL786" s="243"/>
      <c r="FM786" s="243"/>
      <c r="FN786" s="243"/>
      <c r="FO786" s="243"/>
      <c r="FP786" s="243"/>
      <c r="FQ786" s="243"/>
      <c r="FR786" s="243"/>
      <c r="FS786" s="243"/>
      <c r="FT786" s="243"/>
      <c r="FU786" s="243"/>
      <c r="FV786" s="243"/>
      <c r="FW786" s="243"/>
      <c r="FX786" s="243"/>
      <c r="FY786" s="243"/>
      <c r="FZ786" s="243"/>
      <c r="GA786" s="243"/>
      <c r="GB786" s="243"/>
      <c r="GC786" s="243"/>
      <c r="GD786" s="243"/>
      <c r="GE786" s="243"/>
      <c r="GF786" s="243"/>
      <c r="GG786" s="243"/>
      <c r="GH786" s="243"/>
      <c r="GI786" s="243"/>
      <c r="GJ786" s="243"/>
      <c r="GK786" s="243"/>
      <c r="GL786" s="243"/>
      <c r="GM786" s="243"/>
    </row>
    <row r="787" spans="1:195" s="244" customFormat="1" ht="14.25" customHeight="1" x14ac:dyDescent="0.4">
      <c r="A787" s="152"/>
      <c r="B787" s="153"/>
      <c r="C787" s="152"/>
      <c r="D787" s="152"/>
      <c r="E787" s="378" t="s">
        <v>86</v>
      </c>
      <c r="F787" s="378" t="s">
        <v>86</v>
      </c>
      <c r="G787" s="378">
        <v>0</v>
      </c>
      <c r="H787" s="378">
        <v>0</v>
      </c>
      <c r="I787" s="378">
        <v>0</v>
      </c>
      <c r="J787" s="378">
        <v>0</v>
      </c>
      <c r="K787" s="378">
        <v>0</v>
      </c>
      <c r="L787" s="378">
        <v>0</v>
      </c>
      <c r="M787" s="378">
        <v>0</v>
      </c>
      <c r="N787" s="378">
        <v>0</v>
      </c>
      <c r="O787" s="378">
        <v>0</v>
      </c>
      <c r="P787" s="378">
        <v>0</v>
      </c>
      <c r="Q787" s="378">
        <v>0</v>
      </c>
      <c r="R787" s="378">
        <v>0</v>
      </c>
      <c r="S787" s="378">
        <v>0</v>
      </c>
      <c r="T787" s="378">
        <v>0</v>
      </c>
      <c r="U787" s="378">
        <v>0</v>
      </c>
      <c r="V787" s="378">
        <v>0</v>
      </c>
      <c r="W787" s="378">
        <v>0</v>
      </c>
      <c r="X787" s="378">
        <v>0</v>
      </c>
      <c r="Y787" s="378">
        <v>0</v>
      </c>
      <c r="Z787" s="378">
        <v>0</v>
      </c>
      <c r="AA787" s="378">
        <v>0</v>
      </c>
      <c r="AB787" s="378">
        <v>0</v>
      </c>
      <c r="AC787" s="378">
        <v>0</v>
      </c>
      <c r="AD787" s="378">
        <v>0</v>
      </c>
      <c r="AE787" s="378">
        <v>0</v>
      </c>
      <c r="AF787" s="378">
        <v>0</v>
      </c>
      <c r="AG787" s="378">
        <v>0</v>
      </c>
      <c r="AH787" s="378">
        <v>0</v>
      </c>
      <c r="AI787" s="378">
        <v>0</v>
      </c>
      <c r="AJ787" s="378">
        <v>0</v>
      </c>
      <c r="AK787" s="378">
        <v>0</v>
      </c>
      <c r="AL787" s="378">
        <v>0</v>
      </c>
      <c r="AM787" s="378">
        <v>0</v>
      </c>
      <c r="AN787" s="378">
        <v>0</v>
      </c>
      <c r="AO787" s="378">
        <v>0</v>
      </c>
      <c r="AP787" s="378">
        <v>0</v>
      </c>
      <c r="AQ787" s="378">
        <v>0</v>
      </c>
      <c r="AR787" s="378">
        <v>0</v>
      </c>
      <c r="AS787" s="378">
        <v>0</v>
      </c>
      <c r="AT787" s="378">
        <v>0</v>
      </c>
      <c r="AU787" s="378">
        <v>0</v>
      </c>
      <c r="AV787" s="378">
        <v>0</v>
      </c>
      <c r="AW787" s="378">
        <v>0</v>
      </c>
      <c r="AX787" s="378">
        <v>0</v>
      </c>
      <c r="AY787" s="378">
        <v>0</v>
      </c>
      <c r="AZ787" s="378">
        <v>0</v>
      </c>
      <c r="BA787" s="378">
        <v>0</v>
      </c>
      <c r="BB787" s="378">
        <v>0</v>
      </c>
      <c r="BC787" s="378">
        <v>0</v>
      </c>
      <c r="BD787" s="378">
        <v>0</v>
      </c>
      <c r="BE787" s="378">
        <v>0</v>
      </c>
      <c r="BF787" s="378">
        <v>0</v>
      </c>
      <c r="BG787" s="378">
        <v>0</v>
      </c>
      <c r="BH787" s="378">
        <v>0</v>
      </c>
      <c r="BI787" s="378">
        <v>0</v>
      </c>
      <c r="BJ787" s="378">
        <v>0</v>
      </c>
      <c r="BK787" s="152"/>
      <c r="BL787" s="152"/>
      <c r="BM787" s="152"/>
      <c r="BN787" s="152"/>
      <c r="BO787" s="152"/>
      <c r="BP787" s="152"/>
      <c r="BQ787" s="152"/>
      <c r="BR787" s="152"/>
      <c r="BS787" s="378" t="s">
        <v>86</v>
      </c>
      <c r="BT787" s="378"/>
      <c r="BU787" s="378"/>
      <c r="BV787" s="378"/>
      <c r="BW787" s="378"/>
      <c r="BX787" s="378"/>
      <c r="BY787" s="378"/>
      <c r="BZ787" s="378"/>
      <c r="CA787" s="378"/>
      <c r="CB787" s="378"/>
      <c r="CC787" s="378"/>
      <c r="CD787" s="378"/>
      <c r="CE787" s="378"/>
      <c r="CF787" s="378"/>
      <c r="CG787" s="378"/>
      <c r="CH787" s="378"/>
      <c r="CI787" s="378"/>
      <c r="CJ787" s="378"/>
      <c r="CK787" s="378"/>
      <c r="CL787" s="378"/>
      <c r="CM787" s="378"/>
      <c r="CN787" s="378"/>
      <c r="CO787" s="378"/>
      <c r="CP787" s="378"/>
      <c r="CQ787" s="378"/>
      <c r="CR787" s="378"/>
      <c r="CS787" s="378"/>
      <c r="CT787" s="378"/>
      <c r="CU787" s="378"/>
      <c r="CV787" s="378"/>
      <c r="CW787" s="378"/>
      <c r="CX787" s="378"/>
      <c r="CY787" s="378"/>
      <c r="CZ787" s="378"/>
      <c r="DA787" s="378"/>
      <c r="DB787" s="378"/>
      <c r="DC787" s="378"/>
      <c r="DD787" s="378"/>
      <c r="DE787" s="378"/>
      <c r="DF787" s="378"/>
      <c r="DG787" s="378"/>
      <c r="DH787" s="378"/>
      <c r="DI787" s="378"/>
      <c r="DJ787" s="378"/>
      <c r="DK787" s="378"/>
      <c r="DL787" s="378"/>
      <c r="DM787" s="378"/>
      <c r="DN787" s="378"/>
      <c r="DO787" s="378"/>
      <c r="DP787" s="378"/>
      <c r="DQ787" s="378"/>
      <c r="DR787" s="378"/>
      <c r="DS787" s="378"/>
      <c r="DT787" s="378"/>
      <c r="DU787" s="378"/>
      <c r="DV787" s="378"/>
      <c r="DW787" s="378"/>
      <c r="DX787" s="378"/>
      <c r="DY787" s="152"/>
      <c r="DZ787" s="152"/>
      <c r="EA787" s="152"/>
      <c r="EB787" s="152"/>
      <c r="EC787" s="152"/>
      <c r="ED787" s="201"/>
      <c r="EE787" s="243"/>
      <c r="EF787" s="243"/>
      <c r="EG787" s="243"/>
      <c r="EH787" s="243"/>
      <c r="EI787" s="243"/>
      <c r="EJ787" s="243"/>
      <c r="EK787" s="243"/>
      <c r="EL787" s="243"/>
      <c r="EM787" s="243"/>
      <c r="EN787" s="243"/>
      <c r="EO787" s="243"/>
      <c r="EP787" s="243"/>
      <c r="EQ787" s="243"/>
      <c r="ER787" s="243"/>
      <c r="ES787" s="243"/>
      <c r="ET787" s="243"/>
      <c r="EU787" s="243"/>
      <c r="EV787" s="243"/>
      <c r="EW787" s="243"/>
      <c r="EX787" s="243"/>
      <c r="EY787" s="243"/>
      <c r="EZ787" s="243"/>
      <c r="FA787" s="243"/>
      <c r="FB787" s="243"/>
      <c r="FC787" s="243"/>
      <c r="FD787" s="243"/>
      <c r="FE787" s="243"/>
      <c r="FF787" s="243"/>
      <c r="FG787" s="243"/>
      <c r="FH787" s="243"/>
      <c r="FI787" s="243"/>
      <c r="FJ787" s="243"/>
      <c r="FK787" s="243"/>
      <c r="FL787" s="243"/>
      <c r="FM787" s="243"/>
      <c r="FN787" s="243"/>
      <c r="FO787" s="243"/>
      <c r="FP787" s="243"/>
      <c r="FQ787" s="243"/>
      <c r="FR787" s="243"/>
      <c r="FS787" s="243"/>
      <c r="FT787" s="243"/>
      <c r="FU787" s="243"/>
      <c r="FV787" s="243"/>
      <c r="FW787" s="243"/>
      <c r="FX787" s="243"/>
      <c r="FY787" s="243"/>
      <c r="FZ787" s="243"/>
      <c r="GA787" s="243"/>
      <c r="GB787" s="243"/>
      <c r="GC787" s="243"/>
      <c r="GD787" s="243"/>
      <c r="GE787" s="243"/>
      <c r="GF787" s="243"/>
      <c r="GG787" s="243"/>
      <c r="GH787" s="243"/>
      <c r="GI787" s="243"/>
      <c r="GJ787" s="243"/>
      <c r="GK787" s="243"/>
      <c r="GL787" s="243"/>
      <c r="GM787" s="243"/>
    </row>
    <row r="788" spans="1:195" s="244" customFormat="1" ht="28.5" customHeight="1" x14ac:dyDescent="0.4">
      <c r="A788" s="152"/>
      <c r="B788" s="153"/>
      <c r="C788" s="152"/>
      <c r="D788" s="152"/>
      <c r="E788" s="378" t="s">
        <v>172</v>
      </c>
      <c r="F788" s="378" t="s">
        <v>172</v>
      </c>
      <c r="G788" s="378">
        <v>0</v>
      </c>
      <c r="H788" s="378">
        <v>0</v>
      </c>
      <c r="I788" s="378">
        <v>0</v>
      </c>
      <c r="J788" s="378">
        <v>0</v>
      </c>
      <c r="K788" s="378">
        <v>0</v>
      </c>
      <c r="L788" s="378">
        <v>0</v>
      </c>
      <c r="M788" s="378">
        <v>0</v>
      </c>
      <c r="N788" s="378">
        <v>0</v>
      </c>
      <c r="O788" s="378">
        <v>0</v>
      </c>
      <c r="P788" s="378">
        <v>0</v>
      </c>
      <c r="Q788" s="378">
        <v>0</v>
      </c>
      <c r="R788" s="378">
        <v>0</v>
      </c>
      <c r="S788" s="378">
        <v>0</v>
      </c>
      <c r="T788" s="378">
        <v>0</v>
      </c>
      <c r="U788" s="378">
        <v>0</v>
      </c>
      <c r="V788" s="378">
        <v>0</v>
      </c>
      <c r="W788" s="378">
        <v>0</v>
      </c>
      <c r="X788" s="378">
        <v>0</v>
      </c>
      <c r="Y788" s="378">
        <v>0</v>
      </c>
      <c r="Z788" s="378">
        <v>0</v>
      </c>
      <c r="AA788" s="378">
        <v>0</v>
      </c>
      <c r="AB788" s="378">
        <v>0</v>
      </c>
      <c r="AC788" s="378">
        <v>0</v>
      </c>
      <c r="AD788" s="378">
        <v>0</v>
      </c>
      <c r="AE788" s="378">
        <v>0</v>
      </c>
      <c r="AF788" s="378">
        <v>0</v>
      </c>
      <c r="AG788" s="378">
        <v>0</v>
      </c>
      <c r="AH788" s="378">
        <v>0</v>
      </c>
      <c r="AI788" s="378">
        <v>0</v>
      </c>
      <c r="AJ788" s="378">
        <v>0</v>
      </c>
      <c r="AK788" s="378">
        <v>0</v>
      </c>
      <c r="AL788" s="378">
        <v>0</v>
      </c>
      <c r="AM788" s="378">
        <v>0</v>
      </c>
      <c r="AN788" s="378">
        <v>0</v>
      </c>
      <c r="AO788" s="378">
        <v>0</v>
      </c>
      <c r="AP788" s="378">
        <v>0</v>
      </c>
      <c r="AQ788" s="378">
        <v>0</v>
      </c>
      <c r="AR788" s="378">
        <v>0</v>
      </c>
      <c r="AS788" s="378">
        <v>0</v>
      </c>
      <c r="AT788" s="378">
        <v>0</v>
      </c>
      <c r="AU788" s="378">
        <v>0</v>
      </c>
      <c r="AV788" s="378">
        <v>0</v>
      </c>
      <c r="AW788" s="378">
        <v>0</v>
      </c>
      <c r="AX788" s="378">
        <v>0</v>
      </c>
      <c r="AY788" s="378">
        <v>0</v>
      </c>
      <c r="AZ788" s="378">
        <v>0</v>
      </c>
      <c r="BA788" s="378">
        <v>0</v>
      </c>
      <c r="BB788" s="378">
        <v>0</v>
      </c>
      <c r="BC788" s="378">
        <v>0</v>
      </c>
      <c r="BD788" s="378">
        <v>0</v>
      </c>
      <c r="BE788" s="378">
        <v>0</v>
      </c>
      <c r="BF788" s="378">
        <v>0</v>
      </c>
      <c r="BG788" s="378">
        <v>0</v>
      </c>
      <c r="BH788" s="378">
        <v>0</v>
      </c>
      <c r="BI788" s="378">
        <v>0</v>
      </c>
      <c r="BJ788" s="378">
        <v>0</v>
      </c>
      <c r="BK788" s="152"/>
      <c r="BL788" s="152"/>
      <c r="BM788" s="152"/>
      <c r="BN788" s="152"/>
      <c r="BO788" s="152"/>
      <c r="BP788" s="152"/>
      <c r="BQ788" s="152"/>
      <c r="BR788" s="152"/>
      <c r="BS788" s="378" t="s">
        <v>172</v>
      </c>
      <c r="BT788" s="378"/>
      <c r="BU788" s="378"/>
      <c r="BV788" s="378"/>
      <c r="BW788" s="378"/>
      <c r="BX788" s="378"/>
      <c r="BY788" s="378"/>
      <c r="BZ788" s="378"/>
      <c r="CA788" s="378"/>
      <c r="CB788" s="378"/>
      <c r="CC788" s="378"/>
      <c r="CD788" s="378"/>
      <c r="CE788" s="378"/>
      <c r="CF788" s="378"/>
      <c r="CG788" s="378"/>
      <c r="CH788" s="378"/>
      <c r="CI788" s="378"/>
      <c r="CJ788" s="378"/>
      <c r="CK788" s="378"/>
      <c r="CL788" s="378"/>
      <c r="CM788" s="378"/>
      <c r="CN788" s="378"/>
      <c r="CO788" s="378"/>
      <c r="CP788" s="378"/>
      <c r="CQ788" s="378"/>
      <c r="CR788" s="378"/>
      <c r="CS788" s="378"/>
      <c r="CT788" s="378"/>
      <c r="CU788" s="378"/>
      <c r="CV788" s="378"/>
      <c r="CW788" s="378"/>
      <c r="CX788" s="378"/>
      <c r="CY788" s="378"/>
      <c r="CZ788" s="378"/>
      <c r="DA788" s="378"/>
      <c r="DB788" s="378"/>
      <c r="DC788" s="378"/>
      <c r="DD788" s="378"/>
      <c r="DE788" s="378"/>
      <c r="DF788" s="378"/>
      <c r="DG788" s="378"/>
      <c r="DH788" s="378"/>
      <c r="DI788" s="378"/>
      <c r="DJ788" s="378"/>
      <c r="DK788" s="378"/>
      <c r="DL788" s="378"/>
      <c r="DM788" s="378"/>
      <c r="DN788" s="378"/>
      <c r="DO788" s="378"/>
      <c r="DP788" s="378"/>
      <c r="DQ788" s="378"/>
      <c r="DR788" s="378"/>
      <c r="DS788" s="378"/>
      <c r="DT788" s="378"/>
      <c r="DU788" s="378"/>
      <c r="DV788" s="378"/>
      <c r="DW788" s="378"/>
      <c r="DX788" s="378"/>
      <c r="DY788" s="152"/>
      <c r="DZ788" s="152"/>
      <c r="EA788" s="152"/>
      <c r="EB788" s="152"/>
      <c r="EC788" s="152"/>
      <c r="ED788" s="201"/>
      <c r="EE788" s="243"/>
      <c r="EF788" s="243"/>
      <c r="EG788" s="243"/>
      <c r="EH788" s="243"/>
      <c r="EI788" s="243"/>
      <c r="EJ788" s="243"/>
      <c r="EK788" s="243"/>
      <c r="EL788" s="243"/>
      <c r="EM788" s="243"/>
      <c r="EN788" s="243"/>
      <c r="EO788" s="243"/>
      <c r="EP788" s="243"/>
      <c r="EQ788" s="243"/>
      <c r="ER788" s="243"/>
      <c r="ES788" s="243"/>
      <c r="ET788" s="243"/>
      <c r="EU788" s="243"/>
      <c r="EV788" s="243"/>
      <c r="EW788" s="243"/>
      <c r="EX788" s="243"/>
      <c r="EY788" s="243"/>
      <c r="EZ788" s="243"/>
      <c r="FA788" s="243"/>
      <c r="FB788" s="243"/>
      <c r="FC788" s="243"/>
      <c r="FD788" s="243"/>
      <c r="FE788" s="243"/>
      <c r="FF788" s="243"/>
      <c r="FG788" s="243"/>
      <c r="FH788" s="243"/>
      <c r="FI788" s="243"/>
      <c r="FJ788" s="243"/>
      <c r="FK788" s="243"/>
      <c r="FL788" s="243"/>
      <c r="FM788" s="243"/>
      <c r="FN788" s="243"/>
      <c r="FO788" s="243"/>
      <c r="FP788" s="243"/>
      <c r="FQ788" s="243"/>
      <c r="FR788" s="243"/>
      <c r="FS788" s="243"/>
      <c r="FT788" s="243"/>
      <c r="FU788" s="243"/>
      <c r="FV788" s="243"/>
      <c r="FW788" s="243"/>
      <c r="FX788" s="243"/>
      <c r="FY788" s="243"/>
      <c r="FZ788" s="243"/>
      <c r="GA788" s="243"/>
      <c r="GB788" s="243"/>
      <c r="GC788" s="243"/>
      <c r="GD788" s="243"/>
      <c r="GE788" s="243"/>
      <c r="GF788" s="243"/>
      <c r="GG788" s="243"/>
      <c r="GH788" s="243"/>
      <c r="GI788" s="243"/>
      <c r="GJ788" s="243"/>
      <c r="GK788" s="243"/>
      <c r="GL788" s="243"/>
      <c r="GM788" s="243"/>
    </row>
    <row r="789" spans="1:195" s="244" customFormat="1" ht="42.75" customHeight="1" x14ac:dyDescent="0.4">
      <c r="A789" s="152"/>
      <c r="B789" s="153"/>
      <c r="C789" s="152"/>
      <c r="D789" s="152"/>
      <c r="E789" s="378" t="s">
        <v>170</v>
      </c>
      <c r="F789" s="378" t="s">
        <v>170</v>
      </c>
      <c r="G789" s="378">
        <v>0</v>
      </c>
      <c r="H789" s="378">
        <v>0</v>
      </c>
      <c r="I789" s="378">
        <v>0</v>
      </c>
      <c r="J789" s="378">
        <v>0</v>
      </c>
      <c r="K789" s="378">
        <v>0</v>
      </c>
      <c r="L789" s="378">
        <v>0</v>
      </c>
      <c r="M789" s="378">
        <v>0</v>
      </c>
      <c r="N789" s="378">
        <v>0</v>
      </c>
      <c r="O789" s="378">
        <v>0</v>
      </c>
      <c r="P789" s="378">
        <v>0</v>
      </c>
      <c r="Q789" s="378">
        <v>0</v>
      </c>
      <c r="R789" s="378">
        <v>0</v>
      </c>
      <c r="S789" s="378">
        <v>0</v>
      </c>
      <c r="T789" s="378">
        <v>0</v>
      </c>
      <c r="U789" s="378">
        <v>0</v>
      </c>
      <c r="V789" s="378">
        <v>0</v>
      </c>
      <c r="W789" s="378">
        <v>0</v>
      </c>
      <c r="X789" s="378">
        <v>0</v>
      </c>
      <c r="Y789" s="378">
        <v>0</v>
      </c>
      <c r="Z789" s="378">
        <v>0</v>
      </c>
      <c r="AA789" s="378">
        <v>0</v>
      </c>
      <c r="AB789" s="378">
        <v>0</v>
      </c>
      <c r="AC789" s="378">
        <v>0</v>
      </c>
      <c r="AD789" s="378">
        <v>0</v>
      </c>
      <c r="AE789" s="378">
        <v>0</v>
      </c>
      <c r="AF789" s="378">
        <v>0</v>
      </c>
      <c r="AG789" s="378">
        <v>0</v>
      </c>
      <c r="AH789" s="378">
        <v>0</v>
      </c>
      <c r="AI789" s="378">
        <v>0</v>
      </c>
      <c r="AJ789" s="378">
        <v>0</v>
      </c>
      <c r="AK789" s="378">
        <v>0</v>
      </c>
      <c r="AL789" s="378">
        <v>0</v>
      </c>
      <c r="AM789" s="378">
        <v>0</v>
      </c>
      <c r="AN789" s="378">
        <v>0</v>
      </c>
      <c r="AO789" s="378">
        <v>0</v>
      </c>
      <c r="AP789" s="378">
        <v>0</v>
      </c>
      <c r="AQ789" s="378">
        <v>0</v>
      </c>
      <c r="AR789" s="378">
        <v>0</v>
      </c>
      <c r="AS789" s="378">
        <v>0</v>
      </c>
      <c r="AT789" s="378">
        <v>0</v>
      </c>
      <c r="AU789" s="378">
        <v>0</v>
      </c>
      <c r="AV789" s="378">
        <v>0</v>
      </c>
      <c r="AW789" s="378">
        <v>0</v>
      </c>
      <c r="AX789" s="378">
        <v>0</v>
      </c>
      <c r="AY789" s="378">
        <v>0</v>
      </c>
      <c r="AZ789" s="378">
        <v>0</v>
      </c>
      <c r="BA789" s="378">
        <v>0</v>
      </c>
      <c r="BB789" s="378">
        <v>0</v>
      </c>
      <c r="BC789" s="378">
        <v>0</v>
      </c>
      <c r="BD789" s="378">
        <v>0</v>
      </c>
      <c r="BE789" s="378">
        <v>0</v>
      </c>
      <c r="BF789" s="378">
        <v>0</v>
      </c>
      <c r="BG789" s="378">
        <v>0</v>
      </c>
      <c r="BH789" s="378">
        <v>0</v>
      </c>
      <c r="BI789" s="378">
        <v>0</v>
      </c>
      <c r="BJ789" s="378">
        <v>0</v>
      </c>
      <c r="BK789" s="152"/>
      <c r="BL789" s="152"/>
      <c r="BM789" s="152"/>
      <c r="BN789" s="152"/>
      <c r="BO789" s="152"/>
      <c r="BP789" s="152"/>
      <c r="BQ789" s="152"/>
      <c r="BR789" s="152"/>
      <c r="BS789" s="378" t="s">
        <v>170</v>
      </c>
      <c r="BT789" s="378"/>
      <c r="BU789" s="378"/>
      <c r="BV789" s="378"/>
      <c r="BW789" s="378"/>
      <c r="BX789" s="378"/>
      <c r="BY789" s="378"/>
      <c r="BZ789" s="378"/>
      <c r="CA789" s="378"/>
      <c r="CB789" s="378"/>
      <c r="CC789" s="378"/>
      <c r="CD789" s="378"/>
      <c r="CE789" s="378"/>
      <c r="CF789" s="378"/>
      <c r="CG789" s="378"/>
      <c r="CH789" s="378"/>
      <c r="CI789" s="378"/>
      <c r="CJ789" s="378"/>
      <c r="CK789" s="378"/>
      <c r="CL789" s="378"/>
      <c r="CM789" s="378"/>
      <c r="CN789" s="378"/>
      <c r="CO789" s="378"/>
      <c r="CP789" s="378"/>
      <c r="CQ789" s="378"/>
      <c r="CR789" s="378"/>
      <c r="CS789" s="378"/>
      <c r="CT789" s="378"/>
      <c r="CU789" s="378"/>
      <c r="CV789" s="378"/>
      <c r="CW789" s="378"/>
      <c r="CX789" s="378"/>
      <c r="CY789" s="378"/>
      <c r="CZ789" s="378"/>
      <c r="DA789" s="378"/>
      <c r="DB789" s="378"/>
      <c r="DC789" s="378"/>
      <c r="DD789" s="378"/>
      <c r="DE789" s="378"/>
      <c r="DF789" s="378"/>
      <c r="DG789" s="378"/>
      <c r="DH789" s="378"/>
      <c r="DI789" s="378"/>
      <c r="DJ789" s="378"/>
      <c r="DK789" s="378"/>
      <c r="DL789" s="378"/>
      <c r="DM789" s="378"/>
      <c r="DN789" s="378"/>
      <c r="DO789" s="378"/>
      <c r="DP789" s="378"/>
      <c r="DQ789" s="378"/>
      <c r="DR789" s="378"/>
      <c r="DS789" s="378"/>
      <c r="DT789" s="378"/>
      <c r="DU789" s="378"/>
      <c r="DV789" s="378"/>
      <c r="DW789" s="378"/>
      <c r="DX789" s="378"/>
      <c r="DY789" s="152"/>
      <c r="DZ789" s="152"/>
      <c r="EA789" s="152"/>
      <c r="EB789" s="152"/>
      <c r="EC789" s="152"/>
      <c r="ED789" s="201"/>
      <c r="EE789" s="243"/>
      <c r="EF789" s="243"/>
      <c r="EG789" s="243"/>
      <c r="EH789" s="243"/>
      <c r="EI789" s="243"/>
      <c r="EJ789" s="243"/>
      <c r="EK789" s="243"/>
      <c r="EL789" s="243"/>
      <c r="EM789" s="243"/>
      <c r="EN789" s="243"/>
      <c r="EO789" s="243"/>
      <c r="EP789" s="243"/>
      <c r="EQ789" s="243"/>
      <c r="ER789" s="243"/>
      <c r="ES789" s="243"/>
      <c r="ET789" s="243"/>
      <c r="EU789" s="243"/>
      <c r="EV789" s="243"/>
      <c r="EW789" s="243"/>
      <c r="EX789" s="243"/>
      <c r="EY789" s="243"/>
      <c r="EZ789" s="243"/>
      <c r="FA789" s="243"/>
      <c r="FB789" s="243"/>
      <c r="FC789" s="243"/>
      <c r="FD789" s="243"/>
      <c r="FE789" s="243"/>
      <c r="FF789" s="243"/>
      <c r="FG789" s="243"/>
      <c r="FH789" s="243"/>
      <c r="FI789" s="243"/>
      <c r="FJ789" s="243"/>
      <c r="FK789" s="243"/>
      <c r="FL789" s="243"/>
      <c r="FM789" s="243"/>
      <c r="FN789" s="243"/>
      <c r="FO789" s="243"/>
      <c r="FP789" s="243"/>
      <c r="FQ789" s="243"/>
      <c r="FR789" s="243"/>
      <c r="FS789" s="243"/>
      <c r="FT789" s="243"/>
      <c r="FU789" s="243"/>
      <c r="FV789" s="243"/>
      <c r="FW789" s="243"/>
      <c r="FX789" s="243"/>
      <c r="FY789" s="243"/>
      <c r="FZ789" s="243"/>
      <c r="GA789" s="243"/>
      <c r="GB789" s="243"/>
      <c r="GC789" s="243"/>
      <c r="GD789" s="243"/>
      <c r="GE789" s="243"/>
      <c r="GF789" s="243"/>
      <c r="GG789" s="243"/>
      <c r="GH789" s="243"/>
      <c r="GI789" s="243"/>
      <c r="GJ789" s="243"/>
      <c r="GK789" s="243"/>
      <c r="GL789" s="243"/>
      <c r="GM789" s="243"/>
    </row>
    <row r="790" spans="1:195" s="244" customFormat="1" ht="28.5" customHeight="1" x14ac:dyDescent="0.4">
      <c r="A790" s="152"/>
      <c r="B790" s="153"/>
      <c r="C790" s="152"/>
      <c r="D790" s="152"/>
      <c r="E790" s="378" t="s">
        <v>171</v>
      </c>
      <c r="F790" s="378" t="s">
        <v>171</v>
      </c>
      <c r="G790" s="378">
        <v>0</v>
      </c>
      <c r="H790" s="378">
        <v>0</v>
      </c>
      <c r="I790" s="378">
        <v>0</v>
      </c>
      <c r="J790" s="378">
        <v>0</v>
      </c>
      <c r="K790" s="378">
        <v>0</v>
      </c>
      <c r="L790" s="378">
        <v>0</v>
      </c>
      <c r="M790" s="378">
        <v>0</v>
      </c>
      <c r="N790" s="378">
        <v>0</v>
      </c>
      <c r="O790" s="378">
        <v>0</v>
      </c>
      <c r="P790" s="378">
        <v>0</v>
      </c>
      <c r="Q790" s="378">
        <v>0</v>
      </c>
      <c r="R790" s="378">
        <v>0</v>
      </c>
      <c r="S790" s="378">
        <v>0</v>
      </c>
      <c r="T790" s="378">
        <v>0</v>
      </c>
      <c r="U790" s="378">
        <v>0</v>
      </c>
      <c r="V790" s="378">
        <v>0</v>
      </c>
      <c r="W790" s="378">
        <v>0</v>
      </c>
      <c r="X790" s="378">
        <v>0</v>
      </c>
      <c r="Y790" s="378">
        <v>0</v>
      </c>
      <c r="Z790" s="378">
        <v>0</v>
      </c>
      <c r="AA790" s="378">
        <v>0</v>
      </c>
      <c r="AB790" s="378">
        <v>0</v>
      </c>
      <c r="AC790" s="378">
        <v>0</v>
      </c>
      <c r="AD790" s="378">
        <v>0</v>
      </c>
      <c r="AE790" s="378">
        <v>0</v>
      </c>
      <c r="AF790" s="378">
        <v>0</v>
      </c>
      <c r="AG790" s="378">
        <v>0</v>
      </c>
      <c r="AH790" s="378">
        <v>0</v>
      </c>
      <c r="AI790" s="378">
        <v>0</v>
      </c>
      <c r="AJ790" s="378">
        <v>0</v>
      </c>
      <c r="AK790" s="378">
        <v>0</v>
      </c>
      <c r="AL790" s="378">
        <v>0</v>
      </c>
      <c r="AM790" s="378">
        <v>0</v>
      </c>
      <c r="AN790" s="378">
        <v>0</v>
      </c>
      <c r="AO790" s="378">
        <v>0</v>
      </c>
      <c r="AP790" s="378">
        <v>0</v>
      </c>
      <c r="AQ790" s="378">
        <v>0</v>
      </c>
      <c r="AR790" s="378">
        <v>0</v>
      </c>
      <c r="AS790" s="378">
        <v>0</v>
      </c>
      <c r="AT790" s="378">
        <v>0</v>
      </c>
      <c r="AU790" s="378">
        <v>0</v>
      </c>
      <c r="AV790" s="378">
        <v>0</v>
      </c>
      <c r="AW790" s="378">
        <v>0</v>
      </c>
      <c r="AX790" s="378">
        <v>0</v>
      </c>
      <c r="AY790" s="378">
        <v>0</v>
      </c>
      <c r="AZ790" s="378">
        <v>0</v>
      </c>
      <c r="BA790" s="378">
        <v>0</v>
      </c>
      <c r="BB790" s="378">
        <v>0</v>
      </c>
      <c r="BC790" s="378">
        <v>0</v>
      </c>
      <c r="BD790" s="378">
        <v>0</v>
      </c>
      <c r="BE790" s="378">
        <v>0</v>
      </c>
      <c r="BF790" s="378">
        <v>0</v>
      </c>
      <c r="BG790" s="378">
        <v>0</v>
      </c>
      <c r="BH790" s="378">
        <v>0</v>
      </c>
      <c r="BI790" s="378">
        <v>0</v>
      </c>
      <c r="BJ790" s="378">
        <v>0</v>
      </c>
      <c r="BK790" s="152"/>
      <c r="BL790" s="152"/>
      <c r="BM790" s="152"/>
      <c r="BN790" s="152"/>
      <c r="BO790" s="152"/>
      <c r="BP790" s="152"/>
      <c r="BQ790" s="152"/>
      <c r="BR790" s="152"/>
      <c r="BS790" s="378" t="s">
        <v>171</v>
      </c>
      <c r="BT790" s="378"/>
      <c r="BU790" s="378"/>
      <c r="BV790" s="378"/>
      <c r="BW790" s="378"/>
      <c r="BX790" s="378"/>
      <c r="BY790" s="378"/>
      <c r="BZ790" s="378"/>
      <c r="CA790" s="378"/>
      <c r="CB790" s="378"/>
      <c r="CC790" s="378"/>
      <c r="CD790" s="378"/>
      <c r="CE790" s="378"/>
      <c r="CF790" s="378"/>
      <c r="CG790" s="378"/>
      <c r="CH790" s="378"/>
      <c r="CI790" s="378"/>
      <c r="CJ790" s="378"/>
      <c r="CK790" s="378"/>
      <c r="CL790" s="378"/>
      <c r="CM790" s="378"/>
      <c r="CN790" s="378"/>
      <c r="CO790" s="378"/>
      <c r="CP790" s="378"/>
      <c r="CQ790" s="378"/>
      <c r="CR790" s="378"/>
      <c r="CS790" s="378"/>
      <c r="CT790" s="378"/>
      <c r="CU790" s="378"/>
      <c r="CV790" s="378"/>
      <c r="CW790" s="378"/>
      <c r="CX790" s="378"/>
      <c r="CY790" s="378"/>
      <c r="CZ790" s="378"/>
      <c r="DA790" s="378"/>
      <c r="DB790" s="378"/>
      <c r="DC790" s="378"/>
      <c r="DD790" s="378"/>
      <c r="DE790" s="378"/>
      <c r="DF790" s="378"/>
      <c r="DG790" s="378"/>
      <c r="DH790" s="378"/>
      <c r="DI790" s="378"/>
      <c r="DJ790" s="378"/>
      <c r="DK790" s="378"/>
      <c r="DL790" s="378"/>
      <c r="DM790" s="378"/>
      <c r="DN790" s="378"/>
      <c r="DO790" s="378"/>
      <c r="DP790" s="378"/>
      <c r="DQ790" s="378"/>
      <c r="DR790" s="378"/>
      <c r="DS790" s="378"/>
      <c r="DT790" s="378"/>
      <c r="DU790" s="378"/>
      <c r="DV790" s="378"/>
      <c r="DW790" s="378"/>
      <c r="DX790" s="378"/>
      <c r="DY790" s="152"/>
      <c r="DZ790" s="152"/>
      <c r="EA790" s="152"/>
      <c r="EB790" s="152"/>
      <c r="EC790" s="152"/>
      <c r="ED790" s="201"/>
      <c r="EE790" s="243"/>
      <c r="EF790" s="243"/>
      <c r="EG790" s="243"/>
      <c r="EH790" s="243"/>
      <c r="EI790" s="243"/>
      <c r="EJ790" s="243"/>
      <c r="EK790" s="243"/>
      <c r="EL790" s="243"/>
      <c r="EM790" s="243"/>
      <c r="EN790" s="243"/>
      <c r="EO790" s="243"/>
      <c r="EP790" s="243"/>
      <c r="EQ790" s="243"/>
      <c r="ER790" s="243"/>
      <c r="ES790" s="243"/>
      <c r="ET790" s="243"/>
      <c r="EU790" s="243"/>
      <c r="EV790" s="243"/>
      <c r="EW790" s="243"/>
      <c r="EX790" s="243"/>
      <c r="EY790" s="243"/>
      <c r="EZ790" s="243"/>
      <c r="FA790" s="243"/>
      <c r="FB790" s="243"/>
      <c r="FC790" s="243"/>
      <c r="FD790" s="243"/>
      <c r="FE790" s="243"/>
      <c r="FF790" s="243"/>
      <c r="FG790" s="243"/>
      <c r="FH790" s="243"/>
      <c r="FI790" s="243"/>
      <c r="FJ790" s="243"/>
      <c r="FK790" s="243"/>
      <c r="FL790" s="243"/>
      <c r="FM790" s="243"/>
      <c r="FN790" s="243"/>
      <c r="FO790" s="243"/>
      <c r="FP790" s="243"/>
      <c r="FQ790" s="243"/>
      <c r="FR790" s="243"/>
      <c r="FS790" s="243"/>
      <c r="FT790" s="243"/>
      <c r="FU790" s="243"/>
      <c r="FV790" s="243"/>
      <c r="FW790" s="243"/>
      <c r="FX790" s="243"/>
      <c r="FY790" s="243"/>
      <c r="FZ790" s="243"/>
      <c r="GA790" s="243"/>
      <c r="GB790" s="243"/>
      <c r="GC790" s="243"/>
      <c r="GD790" s="243"/>
      <c r="GE790" s="243"/>
      <c r="GF790" s="243"/>
      <c r="GG790" s="243"/>
      <c r="GH790" s="243"/>
      <c r="GI790" s="243"/>
      <c r="GJ790" s="243"/>
      <c r="GK790" s="243"/>
      <c r="GL790" s="243"/>
      <c r="GM790" s="243"/>
    </row>
    <row r="791" spans="1:195" s="244" customFormat="1" ht="14.25" customHeight="1" x14ac:dyDescent="0.4">
      <c r="A791" s="152"/>
      <c r="B791" s="153"/>
      <c r="C791" s="152"/>
      <c r="D791" s="152"/>
      <c r="E791" s="180"/>
      <c r="F791" s="154"/>
      <c r="G791" s="154"/>
      <c r="H791" s="154"/>
      <c r="I791" s="154"/>
      <c r="J791" s="154"/>
      <c r="K791" s="154"/>
      <c r="L791" s="154"/>
      <c r="M791" s="154"/>
      <c r="N791" s="154"/>
      <c r="O791" s="154"/>
      <c r="P791" s="154"/>
      <c r="Q791" s="154"/>
      <c r="R791" s="154"/>
      <c r="S791" s="154"/>
      <c r="T791" s="154"/>
      <c r="U791" s="154"/>
      <c r="V791" s="154"/>
      <c r="W791" s="154"/>
      <c r="X791" s="154"/>
      <c r="Y791" s="154"/>
      <c r="Z791" s="154"/>
      <c r="AA791" s="154"/>
      <c r="AB791" s="154"/>
      <c r="AC791" s="154"/>
      <c r="AD791" s="154"/>
      <c r="AE791" s="154"/>
      <c r="AF791" s="154"/>
      <c r="AG791" s="154"/>
      <c r="AH791" s="154"/>
      <c r="AI791" s="154"/>
      <c r="AJ791" s="154"/>
      <c r="AK791" s="154"/>
      <c r="AL791" s="154"/>
      <c r="AM791" s="154"/>
      <c r="AN791" s="154"/>
      <c r="AO791" s="154"/>
      <c r="AP791" s="154"/>
      <c r="AQ791" s="154"/>
      <c r="AR791" s="154"/>
      <c r="AS791" s="154"/>
      <c r="AT791" s="154"/>
      <c r="AU791" s="154"/>
      <c r="AV791" s="154"/>
      <c r="AW791" s="154"/>
      <c r="AX791" s="154"/>
      <c r="AY791" s="154"/>
      <c r="AZ791" s="154"/>
      <c r="BA791" s="154"/>
      <c r="BB791" s="154"/>
      <c r="BC791" s="154"/>
      <c r="BD791" s="154"/>
      <c r="BE791" s="154"/>
      <c r="BF791" s="154"/>
      <c r="BG791" s="154"/>
      <c r="BH791" s="154"/>
      <c r="BI791" s="154"/>
      <c r="BJ791" s="154"/>
      <c r="BK791" s="152"/>
      <c r="BL791" s="152"/>
      <c r="BM791" s="152"/>
      <c r="BN791" s="152"/>
      <c r="BO791" s="152"/>
      <c r="BP791" s="152"/>
      <c r="BQ791" s="152"/>
      <c r="BR791" s="152"/>
      <c r="BS791" s="180"/>
      <c r="BT791" s="154"/>
      <c r="BU791" s="154"/>
      <c r="BV791" s="154"/>
      <c r="BW791" s="154"/>
      <c r="BX791" s="154"/>
      <c r="BY791" s="154"/>
      <c r="BZ791" s="154"/>
      <c r="CA791" s="154"/>
      <c r="CB791" s="154"/>
      <c r="CC791" s="154"/>
      <c r="CD791" s="154"/>
      <c r="CE791" s="154"/>
      <c r="CF791" s="154"/>
      <c r="CG791" s="154"/>
      <c r="CH791" s="154"/>
      <c r="CI791" s="154"/>
      <c r="CJ791" s="154"/>
      <c r="CK791" s="154"/>
      <c r="CL791" s="154"/>
      <c r="CM791" s="154"/>
      <c r="CN791" s="154"/>
      <c r="CO791" s="154"/>
      <c r="CP791" s="154"/>
      <c r="CQ791" s="154"/>
      <c r="CR791" s="154"/>
      <c r="CS791" s="154"/>
      <c r="CT791" s="154"/>
      <c r="CU791" s="154"/>
      <c r="CV791" s="154"/>
      <c r="CW791" s="154"/>
      <c r="CX791" s="154"/>
      <c r="CY791" s="154"/>
      <c r="CZ791" s="154"/>
      <c r="DA791" s="154"/>
      <c r="DB791" s="154"/>
      <c r="DC791" s="154"/>
      <c r="DD791" s="154"/>
      <c r="DE791" s="154"/>
      <c r="DF791" s="154"/>
      <c r="DG791" s="154"/>
      <c r="DH791" s="154"/>
      <c r="DI791" s="154"/>
      <c r="DJ791" s="154"/>
      <c r="DK791" s="154"/>
      <c r="DL791" s="154"/>
      <c r="DM791" s="154"/>
      <c r="DN791" s="154"/>
      <c r="DO791" s="154"/>
      <c r="DP791" s="154"/>
      <c r="DQ791" s="154"/>
      <c r="DR791" s="154"/>
      <c r="DS791" s="154"/>
      <c r="DT791" s="154"/>
      <c r="DU791" s="154"/>
      <c r="DV791" s="154"/>
      <c r="DW791" s="154"/>
      <c r="DX791" s="154"/>
      <c r="DY791" s="152"/>
      <c r="DZ791" s="152"/>
      <c r="EA791" s="152"/>
      <c r="EB791" s="152"/>
      <c r="EC791" s="152"/>
      <c r="ED791" s="201"/>
      <c r="EE791" s="243"/>
      <c r="EF791" s="243"/>
      <c r="EG791" s="243"/>
      <c r="EH791" s="243"/>
      <c r="EI791" s="243"/>
      <c r="EJ791" s="243"/>
      <c r="EK791" s="243"/>
      <c r="EL791" s="243"/>
      <c r="EM791" s="243"/>
      <c r="EN791" s="243"/>
      <c r="EO791" s="243"/>
      <c r="EP791" s="243"/>
      <c r="EQ791" s="243"/>
      <c r="ER791" s="243"/>
      <c r="ES791" s="243"/>
      <c r="ET791" s="243"/>
      <c r="EU791" s="243"/>
      <c r="EV791" s="243"/>
      <c r="EW791" s="243"/>
      <c r="EX791" s="243"/>
      <c r="EY791" s="243"/>
      <c r="EZ791" s="243"/>
      <c r="FA791" s="243"/>
      <c r="FB791" s="243"/>
      <c r="FC791" s="243"/>
      <c r="FD791" s="243"/>
      <c r="FE791" s="243"/>
      <c r="FF791" s="243"/>
      <c r="FG791" s="243"/>
      <c r="FH791" s="243"/>
      <c r="FI791" s="243"/>
      <c r="FJ791" s="243"/>
      <c r="FK791" s="243"/>
      <c r="FL791" s="243"/>
      <c r="FM791" s="243"/>
      <c r="FN791" s="243"/>
      <c r="FO791" s="243"/>
      <c r="FP791" s="243"/>
      <c r="FQ791" s="243"/>
      <c r="FR791" s="243"/>
      <c r="FS791" s="243"/>
      <c r="FT791" s="243"/>
      <c r="FU791" s="243"/>
      <c r="FV791" s="243"/>
      <c r="FW791" s="243"/>
      <c r="FX791" s="243"/>
      <c r="FY791" s="243"/>
      <c r="FZ791" s="243"/>
      <c r="GA791" s="243"/>
      <c r="GB791" s="243"/>
      <c r="GC791" s="243"/>
      <c r="GD791" s="243"/>
      <c r="GE791" s="243"/>
      <c r="GF791" s="243"/>
      <c r="GG791" s="243"/>
      <c r="GH791" s="243"/>
      <c r="GI791" s="243"/>
      <c r="GJ791" s="243"/>
      <c r="GK791" s="243"/>
      <c r="GL791" s="243"/>
      <c r="GM791" s="243"/>
    </row>
    <row r="792" spans="1:195" s="244" customFormat="1" ht="14.25" customHeight="1" x14ac:dyDescent="0.4">
      <c r="A792" s="152"/>
      <c r="B792" s="153"/>
      <c r="C792" s="152"/>
      <c r="D792" s="152"/>
      <c r="E792" s="378" t="s">
        <v>87</v>
      </c>
      <c r="F792" s="378" t="s">
        <v>87</v>
      </c>
      <c r="G792" s="378">
        <v>0</v>
      </c>
      <c r="H792" s="378">
        <v>0</v>
      </c>
      <c r="I792" s="378">
        <v>0</v>
      </c>
      <c r="J792" s="378">
        <v>0</v>
      </c>
      <c r="K792" s="378">
        <v>0</v>
      </c>
      <c r="L792" s="378">
        <v>0</v>
      </c>
      <c r="M792" s="378">
        <v>0</v>
      </c>
      <c r="N792" s="378">
        <v>0</v>
      </c>
      <c r="O792" s="378">
        <v>0</v>
      </c>
      <c r="P792" s="378">
        <v>0</v>
      </c>
      <c r="Q792" s="378">
        <v>0</v>
      </c>
      <c r="R792" s="378">
        <v>0</v>
      </c>
      <c r="S792" s="378">
        <v>0</v>
      </c>
      <c r="T792" s="378">
        <v>0</v>
      </c>
      <c r="U792" s="378">
        <v>0</v>
      </c>
      <c r="V792" s="378">
        <v>0</v>
      </c>
      <c r="W792" s="378">
        <v>0</v>
      </c>
      <c r="X792" s="378">
        <v>0</v>
      </c>
      <c r="Y792" s="378">
        <v>0</v>
      </c>
      <c r="Z792" s="378">
        <v>0</v>
      </c>
      <c r="AA792" s="378">
        <v>0</v>
      </c>
      <c r="AB792" s="378">
        <v>0</v>
      </c>
      <c r="AC792" s="378">
        <v>0</v>
      </c>
      <c r="AD792" s="378">
        <v>0</v>
      </c>
      <c r="AE792" s="378">
        <v>0</v>
      </c>
      <c r="AF792" s="378">
        <v>0</v>
      </c>
      <c r="AG792" s="378">
        <v>0</v>
      </c>
      <c r="AH792" s="378">
        <v>0</v>
      </c>
      <c r="AI792" s="378">
        <v>0</v>
      </c>
      <c r="AJ792" s="378">
        <v>0</v>
      </c>
      <c r="AK792" s="378">
        <v>0</v>
      </c>
      <c r="AL792" s="378">
        <v>0</v>
      </c>
      <c r="AM792" s="378">
        <v>0</v>
      </c>
      <c r="AN792" s="378">
        <v>0</v>
      </c>
      <c r="AO792" s="378">
        <v>0</v>
      </c>
      <c r="AP792" s="378">
        <v>0</v>
      </c>
      <c r="AQ792" s="378">
        <v>0</v>
      </c>
      <c r="AR792" s="378">
        <v>0</v>
      </c>
      <c r="AS792" s="378">
        <v>0</v>
      </c>
      <c r="AT792" s="378">
        <v>0</v>
      </c>
      <c r="AU792" s="378">
        <v>0</v>
      </c>
      <c r="AV792" s="378">
        <v>0</v>
      </c>
      <c r="AW792" s="378">
        <v>0</v>
      </c>
      <c r="AX792" s="378">
        <v>0</v>
      </c>
      <c r="AY792" s="378">
        <v>0</v>
      </c>
      <c r="AZ792" s="378">
        <v>0</v>
      </c>
      <c r="BA792" s="378">
        <v>0</v>
      </c>
      <c r="BB792" s="378">
        <v>0</v>
      </c>
      <c r="BC792" s="378">
        <v>0</v>
      </c>
      <c r="BD792" s="378">
        <v>0</v>
      </c>
      <c r="BE792" s="378">
        <v>0</v>
      </c>
      <c r="BF792" s="378">
        <v>0</v>
      </c>
      <c r="BG792" s="378">
        <v>0</v>
      </c>
      <c r="BH792" s="378">
        <v>0</v>
      </c>
      <c r="BI792" s="378">
        <v>0</v>
      </c>
      <c r="BJ792" s="378">
        <v>0</v>
      </c>
      <c r="BK792" s="152"/>
      <c r="BL792" s="152"/>
      <c r="BM792" s="152"/>
      <c r="BN792" s="152"/>
      <c r="BO792" s="152"/>
      <c r="BP792" s="152"/>
      <c r="BQ792" s="152"/>
      <c r="BR792" s="152"/>
      <c r="BS792" s="378" t="s">
        <v>87</v>
      </c>
      <c r="BT792" s="378"/>
      <c r="BU792" s="378"/>
      <c r="BV792" s="378"/>
      <c r="BW792" s="378"/>
      <c r="BX792" s="378"/>
      <c r="BY792" s="378"/>
      <c r="BZ792" s="378"/>
      <c r="CA792" s="378"/>
      <c r="CB792" s="378"/>
      <c r="CC792" s="378"/>
      <c r="CD792" s="378"/>
      <c r="CE792" s="378"/>
      <c r="CF792" s="378"/>
      <c r="CG792" s="378"/>
      <c r="CH792" s="378"/>
      <c r="CI792" s="378"/>
      <c r="CJ792" s="378"/>
      <c r="CK792" s="378"/>
      <c r="CL792" s="378"/>
      <c r="CM792" s="378"/>
      <c r="CN792" s="378"/>
      <c r="CO792" s="378"/>
      <c r="CP792" s="378"/>
      <c r="CQ792" s="378"/>
      <c r="CR792" s="378"/>
      <c r="CS792" s="378"/>
      <c r="CT792" s="378"/>
      <c r="CU792" s="378"/>
      <c r="CV792" s="378"/>
      <c r="CW792" s="378"/>
      <c r="CX792" s="378"/>
      <c r="CY792" s="378"/>
      <c r="CZ792" s="378"/>
      <c r="DA792" s="378"/>
      <c r="DB792" s="378"/>
      <c r="DC792" s="378"/>
      <c r="DD792" s="378"/>
      <c r="DE792" s="378"/>
      <c r="DF792" s="378"/>
      <c r="DG792" s="378"/>
      <c r="DH792" s="378"/>
      <c r="DI792" s="378"/>
      <c r="DJ792" s="378"/>
      <c r="DK792" s="378"/>
      <c r="DL792" s="378"/>
      <c r="DM792" s="378"/>
      <c r="DN792" s="378"/>
      <c r="DO792" s="378"/>
      <c r="DP792" s="378"/>
      <c r="DQ792" s="378"/>
      <c r="DR792" s="378"/>
      <c r="DS792" s="378"/>
      <c r="DT792" s="378"/>
      <c r="DU792" s="378"/>
      <c r="DV792" s="378"/>
      <c r="DW792" s="378"/>
      <c r="DX792" s="378"/>
      <c r="DY792" s="152"/>
      <c r="DZ792" s="152"/>
      <c r="EA792" s="152"/>
      <c r="EB792" s="152"/>
      <c r="EC792" s="152"/>
      <c r="ED792" s="201"/>
      <c r="EE792" s="243"/>
      <c r="EF792" s="243"/>
      <c r="EG792" s="243"/>
      <c r="EH792" s="243"/>
      <c r="EI792" s="243"/>
      <c r="EJ792" s="243"/>
      <c r="EK792" s="243"/>
      <c r="EL792" s="243"/>
      <c r="EM792" s="243"/>
      <c r="EN792" s="243"/>
      <c r="EO792" s="243"/>
      <c r="EP792" s="243"/>
      <c r="EQ792" s="243"/>
      <c r="ER792" s="243"/>
      <c r="ES792" s="243"/>
      <c r="ET792" s="243"/>
      <c r="EU792" s="243"/>
      <c r="EV792" s="243"/>
      <c r="EW792" s="243"/>
      <c r="EX792" s="243"/>
      <c r="EY792" s="243"/>
      <c r="EZ792" s="243"/>
      <c r="FA792" s="243"/>
      <c r="FB792" s="243"/>
      <c r="FC792" s="243"/>
      <c r="FD792" s="243"/>
      <c r="FE792" s="243"/>
      <c r="FF792" s="243"/>
      <c r="FG792" s="243"/>
      <c r="FH792" s="243"/>
      <c r="FI792" s="243"/>
      <c r="FJ792" s="243"/>
      <c r="FK792" s="243"/>
      <c r="FL792" s="243"/>
      <c r="FM792" s="243"/>
      <c r="FN792" s="243"/>
      <c r="FO792" s="243"/>
      <c r="FP792" s="243"/>
      <c r="FQ792" s="243"/>
      <c r="FR792" s="243"/>
      <c r="FS792" s="243"/>
      <c r="FT792" s="243"/>
      <c r="FU792" s="243"/>
      <c r="FV792" s="243"/>
      <c r="FW792" s="243"/>
      <c r="FX792" s="243"/>
      <c r="FY792" s="243"/>
      <c r="FZ792" s="243"/>
      <c r="GA792" s="243"/>
      <c r="GB792" s="243"/>
      <c r="GC792" s="243"/>
      <c r="GD792" s="243"/>
      <c r="GE792" s="243"/>
      <c r="GF792" s="243"/>
      <c r="GG792" s="243"/>
      <c r="GH792" s="243"/>
      <c r="GI792" s="243"/>
      <c r="GJ792" s="243"/>
      <c r="GK792" s="243"/>
      <c r="GL792" s="243"/>
      <c r="GM792" s="243"/>
    </row>
    <row r="793" spans="1:195" s="244" customFormat="1" ht="28.5" customHeight="1" x14ac:dyDescent="0.4">
      <c r="A793" s="152"/>
      <c r="B793" s="153"/>
      <c r="C793" s="152"/>
      <c r="D793" s="152"/>
      <c r="E793" s="378" t="s">
        <v>166</v>
      </c>
      <c r="F793" s="378" t="s">
        <v>166</v>
      </c>
      <c r="G793" s="378">
        <v>0</v>
      </c>
      <c r="H793" s="378">
        <v>0</v>
      </c>
      <c r="I793" s="378">
        <v>0</v>
      </c>
      <c r="J793" s="378">
        <v>0</v>
      </c>
      <c r="K793" s="378">
        <v>0</v>
      </c>
      <c r="L793" s="378">
        <v>0</v>
      </c>
      <c r="M793" s="378">
        <v>0</v>
      </c>
      <c r="N793" s="378">
        <v>0</v>
      </c>
      <c r="O793" s="378">
        <v>0</v>
      </c>
      <c r="P793" s="378">
        <v>0</v>
      </c>
      <c r="Q793" s="378">
        <v>0</v>
      </c>
      <c r="R793" s="378">
        <v>0</v>
      </c>
      <c r="S793" s="378">
        <v>0</v>
      </c>
      <c r="T793" s="378">
        <v>0</v>
      </c>
      <c r="U793" s="378">
        <v>0</v>
      </c>
      <c r="V793" s="378">
        <v>0</v>
      </c>
      <c r="W793" s="378">
        <v>0</v>
      </c>
      <c r="X793" s="378">
        <v>0</v>
      </c>
      <c r="Y793" s="378">
        <v>0</v>
      </c>
      <c r="Z793" s="378">
        <v>0</v>
      </c>
      <c r="AA793" s="378">
        <v>0</v>
      </c>
      <c r="AB793" s="378">
        <v>0</v>
      </c>
      <c r="AC793" s="378">
        <v>0</v>
      </c>
      <c r="AD793" s="378">
        <v>0</v>
      </c>
      <c r="AE793" s="378">
        <v>0</v>
      </c>
      <c r="AF793" s="378">
        <v>0</v>
      </c>
      <c r="AG793" s="378">
        <v>0</v>
      </c>
      <c r="AH793" s="378">
        <v>0</v>
      </c>
      <c r="AI793" s="378">
        <v>0</v>
      </c>
      <c r="AJ793" s="378">
        <v>0</v>
      </c>
      <c r="AK793" s="378">
        <v>0</v>
      </c>
      <c r="AL793" s="378">
        <v>0</v>
      </c>
      <c r="AM793" s="378">
        <v>0</v>
      </c>
      <c r="AN793" s="378">
        <v>0</v>
      </c>
      <c r="AO793" s="378">
        <v>0</v>
      </c>
      <c r="AP793" s="378">
        <v>0</v>
      </c>
      <c r="AQ793" s="378">
        <v>0</v>
      </c>
      <c r="AR793" s="378">
        <v>0</v>
      </c>
      <c r="AS793" s="378">
        <v>0</v>
      </c>
      <c r="AT793" s="378">
        <v>0</v>
      </c>
      <c r="AU793" s="378">
        <v>0</v>
      </c>
      <c r="AV793" s="378">
        <v>0</v>
      </c>
      <c r="AW793" s="378">
        <v>0</v>
      </c>
      <c r="AX793" s="378">
        <v>0</v>
      </c>
      <c r="AY793" s="378">
        <v>0</v>
      </c>
      <c r="AZ793" s="378">
        <v>0</v>
      </c>
      <c r="BA793" s="378">
        <v>0</v>
      </c>
      <c r="BB793" s="378">
        <v>0</v>
      </c>
      <c r="BC793" s="378">
        <v>0</v>
      </c>
      <c r="BD793" s="378">
        <v>0</v>
      </c>
      <c r="BE793" s="378">
        <v>0</v>
      </c>
      <c r="BF793" s="378">
        <v>0</v>
      </c>
      <c r="BG793" s="378">
        <v>0</v>
      </c>
      <c r="BH793" s="378">
        <v>0</v>
      </c>
      <c r="BI793" s="378">
        <v>0</v>
      </c>
      <c r="BJ793" s="378">
        <v>0</v>
      </c>
      <c r="BK793" s="152"/>
      <c r="BL793" s="152"/>
      <c r="BM793" s="152"/>
      <c r="BN793" s="152"/>
      <c r="BO793" s="152"/>
      <c r="BP793" s="152"/>
      <c r="BQ793" s="152"/>
      <c r="BR793" s="152"/>
      <c r="BS793" s="378" t="s">
        <v>166</v>
      </c>
      <c r="BT793" s="378"/>
      <c r="BU793" s="378"/>
      <c r="BV793" s="378"/>
      <c r="BW793" s="378"/>
      <c r="BX793" s="378"/>
      <c r="BY793" s="378"/>
      <c r="BZ793" s="378"/>
      <c r="CA793" s="378"/>
      <c r="CB793" s="378"/>
      <c r="CC793" s="378"/>
      <c r="CD793" s="378"/>
      <c r="CE793" s="378"/>
      <c r="CF793" s="378"/>
      <c r="CG793" s="378"/>
      <c r="CH793" s="378"/>
      <c r="CI793" s="378"/>
      <c r="CJ793" s="378"/>
      <c r="CK793" s="378"/>
      <c r="CL793" s="378"/>
      <c r="CM793" s="378"/>
      <c r="CN793" s="378"/>
      <c r="CO793" s="378"/>
      <c r="CP793" s="378"/>
      <c r="CQ793" s="378"/>
      <c r="CR793" s="378"/>
      <c r="CS793" s="378"/>
      <c r="CT793" s="378"/>
      <c r="CU793" s="378"/>
      <c r="CV793" s="378"/>
      <c r="CW793" s="378"/>
      <c r="CX793" s="378"/>
      <c r="CY793" s="378"/>
      <c r="CZ793" s="378"/>
      <c r="DA793" s="378"/>
      <c r="DB793" s="378"/>
      <c r="DC793" s="378"/>
      <c r="DD793" s="378"/>
      <c r="DE793" s="378"/>
      <c r="DF793" s="378"/>
      <c r="DG793" s="378"/>
      <c r="DH793" s="378"/>
      <c r="DI793" s="378"/>
      <c r="DJ793" s="378"/>
      <c r="DK793" s="378"/>
      <c r="DL793" s="378"/>
      <c r="DM793" s="378"/>
      <c r="DN793" s="378"/>
      <c r="DO793" s="378"/>
      <c r="DP793" s="378"/>
      <c r="DQ793" s="378"/>
      <c r="DR793" s="378"/>
      <c r="DS793" s="378"/>
      <c r="DT793" s="378"/>
      <c r="DU793" s="378"/>
      <c r="DV793" s="378"/>
      <c r="DW793" s="378"/>
      <c r="DX793" s="378"/>
      <c r="DY793" s="152"/>
      <c r="DZ793" s="152"/>
      <c r="EA793" s="152"/>
      <c r="EB793" s="152"/>
      <c r="EC793" s="152"/>
      <c r="ED793" s="201"/>
      <c r="EE793" s="243"/>
      <c r="EF793" s="243"/>
      <c r="EG793" s="243"/>
      <c r="EH793" s="243"/>
      <c r="EI793" s="243"/>
      <c r="EJ793" s="243"/>
      <c r="EK793" s="243"/>
      <c r="EL793" s="243"/>
      <c r="EM793" s="243"/>
      <c r="EN793" s="243"/>
      <c r="EO793" s="243"/>
      <c r="EP793" s="243"/>
      <c r="EQ793" s="243"/>
      <c r="ER793" s="243"/>
      <c r="ES793" s="243"/>
      <c r="ET793" s="243"/>
      <c r="EU793" s="243"/>
      <c r="EV793" s="243"/>
      <c r="EW793" s="243"/>
      <c r="EX793" s="243"/>
      <c r="EY793" s="243"/>
      <c r="EZ793" s="243"/>
      <c r="FA793" s="243"/>
      <c r="FB793" s="243"/>
      <c r="FC793" s="243"/>
      <c r="FD793" s="243"/>
      <c r="FE793" s="243"/>
      <c r="FF793" s="243"/>
      <c r="FG793" s="243"/>
      <c r="FH793" s="243"/>
      <c r="FI793" s="243"/>
      <c r="FJ793" s="243"/>
      <c r="FK793" s="243"/>
      <c r="FL793" s="243"/>
      <c r="FM793" s="243"/>
      <c r="FN793" s="243"/>
      <c r="FO793" s="243"/>
      <c r="FP793" s="243"/>
      <c r="FQ793" s="243"/>
      <c r="FR793" s="243"/>
      <c r="FS793" s="243"/>
      <c r="FT793" s="243"/>
      <c r="FU793" s="243"/>
      <c r="FV793" s="243"/>
      <c r="FW793" s="243"/>
      <c r="FX793" s="243"/>
      <c r="FY793" s="243"/>
      <c r="FZ793" s="243"/>
      <c r="GA793" s="243"/>
      <c r="GB793" s="243"/>
      <c r="GC793" s="243"/>
      <c r="GD793" s="243"/>
      <c r="GE793" s="243"/>
      <c r="GF793" s="243"/>
      <c r="GG793" s="243"/>
      <c r="GH793" s="243"/>
      <c r="GI793" s="243"/>
      <c r="GJ793" s="243"/>
      <c r="GK793" s="243"/>
      <c r="GL793" s="243"/>
      <c r="GM793" s="243"/>
    </row>
    <row r="794" spans="1:195" s="244" customFormat="1" ht="14.25" customHeight="1" x14ac:dyDescent="0.4">
      <c r="A794" s="152"/>
      <c r="B794" s="153"/>
      <c r="C794" s="152"/>
      <c r="D794" s="152"/>
      <c r="E794" s="378" t="s">
        <v>167</v>
      </c>
      <c r="F794" s="378" t="s">
        <v>167</v>
      </c>
      <c r="G794" s="378">
        <v>0</v>
      </c>
      <c r="H794" s="378">
        <v>0</v>
      </c>
      <c r="I794" s="378">
        <v>0</v>
      </c>
      <c r="J794" s="378">
        <v>0</v>
      </c>
      <c r="K794" s="378">
        <v>0</v>
      </c>
      <c r="L794" s="378">
        <v>0</v>
      </c>
      <c r="M794" s="378">
        <v>0</v>
      </c>
      <c r="N794" s="378">
        <v>0</v>
      </c>
      <c r="O794" s="378">
        <v>0</v>
      </c>
      <c r="P794" s="378">
        <v>0</v>
      </c>
      <c r="Q794" s="378">
        <v>0</v>
      </c>
      <c r="R794" s="378">
        <v>0</v>
      </c>
      <c r="S794" s="378">
        <v>0</v>
      </c>
      <c r="T794" s="378">
        <v>0</v>
      </c>
      <c r="U794" s="378">
        <v>0</v>
      </c>
      <c r="V794" s="378">
        <v>0</v>
      </c>
      <c r="W794" s="378">
        <v>0</v>
      </c>
      <c r="X794" s="378">
        <v>0</v>
      </c>
      <c r="Y794" s="378">
        <v>0</v>
      </c>
      <c r="Z794" s="378">
        <v>0</v>
      </c>
      <c r="AA794" s="378">
        <v>0</v>
      </c>
      <c r="AB794" s="378">
        <v>0</v>
      </c>
      <c r="AC794" s="378">
        <v>0</v>
      </c>
      <c r="AD794" s="378">
        <v>0</v>
      </c>
      <c r="AE794" s="378">
        <v>0</v>
      </c>
      <c r="AF794" s="378">
        <v>0</v>
      </c>
      <c r="AG794" s="378">
        <v>0</v>
      </c>
      <c r="AH794" s="378">
        <v>0</v>
      </c>
      <c r="AI794" s="378">
        <v>0</v>
      </c>
      <c r="AJ794" s="378">
        <v>0</v>
      </c>
      <c r="AK794" s="378">
        <v>0</v>
      </c>
      <c r="AL794" s="378">
        <v>0</v>
      </c>
      <c r="AM794" s="378">
        <v>0</v>
      </c>
      <c r="AN794" s="378">
        <v>0</v>
      </c>
      <c r="AO794" s="378">
        <v>0</v>
      </c>
      <c r="AP794" s="378">
        <v>0</v>
      </c>
      <c r="AQ794" s="378">
        <v>0</v>
      </c>
      <c r="AR794" s="378">
        <v>0</v>
      </c>
      <c r="AS794" s="378">
        <v>0</v>
      </c>
      <c r="AT794" s="378">
        <v>0</v>
      </c>
      <c r="AU794" s="378">
        <v>0</v>
      </c>
      <c r="AV794" s="378">
        <v>0</v>
      </c>
      <c r="AW794" s="378">
        <v>0</v>
      </c>
      <c r="AX794" s="378">
        <v>0</v>
      </c>
      <c r="AY794" s="378">
        <v>0</v>
      </c>
      <c r="AZ794" s="378">
        <v>0</v>
      </c>
      <c r="BA794" s="378">
        <v>0</v>
      </c>
      <c r="BB794" s="378">
        <v>0</v>
      </c>
      <c r="BC794" s="378">
        <v>0</v>
      </c>
      <c r="BD794" s="378">
        <v>0</v>
      </c>
      <c r="BE794" s="378">
        <v>0</v>
      </c>
      <c r="BF794" s="378">
        <v>0</v>
      </c>
      <c r="BG794" s="378">
        <v>0</v>
      </c>
      <c r="BH794" s="378">
        <v>0</v>
      </c>
      <c r="BI794" s="378">
        <v>0</v>
      </c>
      <c r="BJ794" s="378">
        <v>0</v>
      </c>
      <c r="BK794" s="152"/>
      <c r="BL794" s="152"/>
      <c r="BM794" s="152"/>
      <c r="BN794" s="152"/>
      <c r="BO794" s="152"/>
      <c r="BP794" s="152"/>
      <c r="BQ794" s="152"/>
      <c r="BR794" s="152"/>
      <c r="BS794" s="378" t="s">
        <v>167</v>
      </c>
      <c r="BT794" s="378"/>
      <c r="BU794" s="378"/>
      <c r="BV794" s="378"/>
      <c r="BW794" s="378"/>
      <c r="BX794" s="378"/>
      <c r="BY794" s="378"/>
      <c r="BZ794" s="378"/>
      <c r="CA794" s="378"/>
      <c r="CB794" s="378"/>
      <c r="CC794" s="378"/>
      <c r="CD794" s="378"/>
      <c r="CE794" s="378"/>
      <c r="CF794" s="378"/>
      <c r="CG794" s="378"/>
      <c r="CH794" s="378"/>
      <c r="CI794" s="378"/>
      <c r="CJ794" s="378"/>
      <c r="CK794" s="378"/>
      <c r="CL794" s="378"/>
      <c r="CM794" s="378"/>
      <c r="CN794" s="378"/>
      <c r="CO794" s="378"/>
      <c r="CP794" s="378"/>
      <c r="CQ794" s="378"/>
      <c r="CR794" s="378"/>
      <c r="CS794" s="378"/>
      <c r="CT794" s="378"/>
      <c r="CU794" s="378"/>
      <c r="CV794" s="378"/>
      <c r="CW794" s="378"/>
      <c r="CX794" s="378"/>
      <c r="CY794" s="378"/>
      <c r="CZ794" s="378"/>
      <c r="DA794" s="378"/>
      <c r="DB794" s="378"/>
      <c r="DC794" s="378"/>
      <c r="DD794" s="378"/>
      <c r="DE794" s="378"/>
      <c r="DF794" s="378"/>
      <c r="DG794" s="378"/>
      <c r="DH794" s="378"/>
      <c r="DI794" s="378"/>
      <c r="DJ794" s="378"/>
      <c r="DK794" s="378"/>
      <c r="DL794" s="378"/>
      <c r="DM794" s="378"/>
      <c r="DN794" s="378"/>
      <c r="DO794" s="378"/>
      <c r="DP794" s="378"/>
      <c r="DQ794" s="378"/>
      <c r="DR794" s="378"/>
      <c r="DS794" s="378"/>
      <c r="DT794" s="378"/>
      <c r="DU794" s="378"/>
      <c r="DV794" s="378"/>
      <c r="DW794" s="378"/>
      <c r="DX794" s="378"/>
      <c r="DY794" s="152"/>
      <c r="DZ794" s="152"/>
      <c r="EA794" s="152"/>
      <c r="EB794" s="152"/>
      <c r="EC794" s="152"/>
      <c r="ED794" s="201"/>
      <c r="EE794" s="243"/>
      <c r="EF794" s="243"/>
      <c r="EG794" s="243"/>
      <c r="EH794" s="243"/>
      <c r="EI794" s="243"/>
      <c r="EJ794" s="243"/>
      <c r="EK794" s="243"/>
      <c r="EL794" s="243"/>
      <c r="EM794" s="243"/>
      <c r="EN794" s="243"/>
      <c r="EO794" s="243"/>
      <c r="EP794" s="243"/>
      <c r="EQ794" s="243"/>
      <c r="ER794" s="243"/>
      <c r="ES794" s="243"/>
      <c r="ET794" s="243"/>
      <c r="EU794" s="243"/>
      <c r="EV794" s="243"/>
      <c r="EW794" s="243"/>
      <c r="EX794" s="243"/>
      <c r="EY794" s="243"/>
      <c r="EZ794" s="243"/>
      <c r="FA794" s="243"/>
      <c r="FB794" s="243"/>
      <c r="FC794" s="243"/>
      <c r="FD794" s="243"/>
      <c r="FE794" s="243"/>
      <c r="FF794" s="243"/>
      <c r="FG794" s="243"/>
      <c r="FH794" s="243"/>
      <c r="FI794" s="243"/>
      <c r="FJ794" s="243"/>
      <c r="FK794" s="243"/>
      <c r="FL794" s="243"/>
      <c r="FM794" s="243"/>
      <c r="FN794" s="243"/>
      <c r="FO794" s="243"/>
      <c r="FP794" s="243"/>
      <c r="FQ794" s="243"/>
      <c r="FR794" s="243"/>
      <c r="FS794" s="243"/>
      <c r="FT794" s="243"/>
      <c r="FU794" s="243"/>
      <c r="FV794" s="243"/>
      <c r="FW794" s="243"/>
      <c r="FX794" s="243"/>
      <c r="FY794" s="243"/>
      <c r="FZ794" s="243"/>
      <c r="GA794" s="243"/>
      <c r="GB794" s="243"/>
      <c r="GC794" s="243"/>
      <c r="GD794" s="243"/>
      <c r="GE794" s="243"/>
      <c r="GF794" s="243"/>
      <c r="GG794" s="243"/>
      <c r="GH794" s="243"/>
      <c r="GI794" s="243"/>
      <c r="GJ794" s="243"/>
      <c r="GK794" s="243"/>
      <c r="GL794" s="243"/>
      <c r="GM794" s="243"/>
    </row>
    <row r="795" spans="1:195" s="244" customFormat="1" ht="28.5" customHeight="1" x14ac:dyDescent="0.4">
      <c r="A795" s="152"/>
      <c r="B795" s="153"/>
      <c r="C795" s="152"/>
      <c r="D795" s="152"/>
      <c r="E795" s="378" t="s">
        <v>168</v>
      </c>
      <c r="F795" s="378" t="s">
        <v>168</v>
      </c>
      <c r="G795" s="378">
        <v>0</v>
      </c>
      <c r="H795" s="378">
        <v>0</v>
      </c>
      <c r="I795" s="378">
        <v>0</v>
      </c>
      <c r="J795" s="378">
        <v>0</v>
      </c>
      <c r="K795" s="378">
        <v>0</v>
      </c>
      <c r="L795" s="378">
        <v>0</v>
      </c>
      <c r="M795" s="378">
        <v>0</v>
      </c>
      <c r="N795" s="378">
        <v>0</v>
      </c>
      <c r="O795" s="378">
        <v>0</v>
      </c>
      <c r="P795" s="378">
        <v>0</v>
      </c>
      <c r="Q795" s="378">
        <v>0</v>
      </c>
      <c r="R795" s="378">
        <v>0</v>
      </c>
      <c r="S795" s="378">
        <v>0</v>
      </c>
      <c r="T795" s="378">
        <v>0</v>
      </c>
      <c r="U795" s="378">
        <v>0</v>
      </c>
      <c r="V795" s="378">
        <v>0</v>
      </c>
      <c r="W795" s="378">
        <v>0</v>
      </c>
      <c r="X795" s="378">
        <v>0</v>
      </c>
      <c r="Y795" s="378">
        <v>0</v>
      </c>
      <c r="Z795" s="378">
        <v>0</v>
      </c>
      <c r="AA795" s="378">
        <v>0</v>
      </c>
      <c r="AB795" s="378">
        <v>0</v>
      </c>
      <c r="AC795" s="378">
        <v>0</v>
      </c>
      <c r="AD795" s="378">
        <v>0</v>
      </c>
      <c r="AE795" s="378">
        <v>0</v>
      </c>
      <c r="AF795" s="378">
        <v>0</v>
      </c>
      <c r="AG795" s="378">
        <v>0</v>
      </c>
      <c r="AH795" s="378">
        <v>0</v>
      </c>
      <c r="AI795" s="378">
        <v>0</v>
      </c>
      <c r="AJ795" s="378">
        <v>0</v>
      </c>
      <c r="AK795" s="378">
        <v>0</v>
      </c>
      <c r="AL795" s="378">
        <v>0</v>
      </c>
      <c r="AM795" s="378">
        <v>0</v>
      </c>
      <c r="AN795" s="378">
        <v>0</v>
      </c>
      <c r="AO795" s="378">
        <v>0</v>
      </c>
      <c r="AP795" s="378">
        <v>0</v>
      </c>
      <c r="AQ795" s="378">
        <v>0</v>
      </c>
      <c r="AR795" s="378">
        <v>0</v>
      </c>
      <c r="AS795" s="378">
        <v>0</v>
      </c>
      <c r="AT795" s="378">
        <v>0</v>
      </c>
      <c r="AU795" s="378">
        <v>0</v>
      </c>
      <c r="AV795" s="378">
        <v>0</v>
      </c>
      <c r="AW795" s="378">
        <v>0</v>
      </c>
      <c r="AX795" s="378">
        <v>0</v>
      </c>
      <c r="AY795" s="378">
        <v>0</v>
      </c>
      <c r="AZ795" s="378">
        <v>0</v>
      </c>
      <c r="BA795" s="378">
        <v>0</v>
      </c>
      <c r="BB795" s="378">
        <v>0</v>
      </c>
      <c r="BC795" s="378">
        <v>0</v>
      </c>
      <c r="BD795" s="378">
        <v>0</v>
      </c>
      <c r="BE795" s="378">
        <v>0</v>
      </c>
      <c r="BF795" s="378">
        <v>0</v>
      </c>
      <c r="BG795" s="378">
        <v>0</v>
      </c>
      <c r="BH795" s="378">
        <v>0</v>
      </c>
      <c r="BI795" s="378">
        <v>0</v>
      </c>
      <c r="BJ795" s="378">
        <v>0</v>
      </c>
      <c r="BK795" s="152"/>
      <c r="BL795" s="152"/>
      <c r="BM795" s="152"/>
      <c r="BN795" s="152"/>
      <c r="BO795" s="152"/>
      <c r="BP795" s="152"/>
      <c r="BQ795" s="152"/>
      <c r="BR795" s="152"/>
      <c r="BS795" s="378" t="s">
        <v>168</v>
      </c>
      <c r="BT795" s="378"/>
      <c r="BU795" s="378"/>
      <c r="BV795" s="378"/>
      <c r="BW795" s="378"/>
      <c r="BX795" s="378"/>
      <c r="BY795" s="378"/>
      <c r="BZ795" s="378"/>
      <c r="CA795" s="378"/>
      <c r="CB795" s="378"/>
      <c r="CC795" s="378"/>
      <c r="CD795" s="378"/>
      <c r="CE795" s="378"/>
      <c r="CF795" s="378"/>
      <c r="CG795" s="378"/>
      <c r="CH795" s="378"/>
      <c r="CI795" s="378"/>
      <c r="CJ795" s="378"/>
      <c r="CK795" s="378"/>
      <c r="CL795" s="378"/>
      <c r="CM795" s="378"/>
      <c r="CN795" s="378"/>
      <c r="CO795" s="378"/>
      <c r="CP795" s="378"/>
      <c r="CQ795" s="378"/>
      <c r="CR795" s="378"/>
      <c r="CS795" s="378"/>
      <c r="CT795" s="378"/>
      <c r="CU795" s="378"/>
      <c r="CV795" s="378"/>
      <c r="CW795" s="378"/>
      <c r="CX795" s="378"/>
      <c r="CY795" s="378"/>
      <c r="CZ795" s="378"/>
      <c r="DA795" s="378"/>
      <c r="DB795" s="378"/>
      <c r="DC795" s="378"/>
      <c r="DD795" s="378"/>
      <c r="DE795" s="378"/>
      <c r="DF795" s="378"/>
      <c r="DG795" s="378"/>
      <c r="DH795" s="378"/>
      <c r="DI795" s="378"/>
      <c r="DJ795" s="378"/>
      <c r="DK795" s="378"/>
      <c r="DL795" s="378"/>
      <c r="DM795" s="378"/>
      <c r="DN795" s="378"/>
      <c r="DO795" s="378"/>
      <c r="DP795" s="378"/>
      <c r="DQ795" s="378"/>
      <c r="DR795" s="378"/>
      <c r="DS795" s="378"/>
      <c r="DT795" s="378"/>
      <c r="DU795" s="378"/>
      <c r="DV795" s="378"/>
      <c r="DW795" s="378"/>
      <c r="DX795" s="378"/>
      <c r="DY795" s="152"/>
      <c r="DZ795" s="152"/>
      <c r="EA795" s="152"/>
      <c r="EB795" s="152"/>
      <c r="EC795" s="152"/>
      <c r="ED795" s="201"/>
      <c r="EE795" s="243"/>
      <c r="EF795" s="243"/>
      <c r="EG795" s="243"/>
      <c r="EH795" s="243"/>
      <c r="EI795" s="243"/>
      <c r="EJ795" s="243"/>
      <c r="EK795" s="243"/>
      <c r="EL795" s="243"/>
      <c r="EM795" s="243"/>
      <c r="EN795" s="243"/>
      <c r="EO795" s="243"/>
      <c r="EP795" s="243"/>
      <c r="EQ795" s="243"/>
      <c r="ER795" s="243"/>
      <c r="ES795" s="243"/>
      <c r="ET795" s="243"/>
      <c r="EU795" s="243"/>
      <c r="EV795" s="243"/>
      <c r="EW795" s="243"/>
      <c r="EX795" s="243"/>
      <c r="EY795" s="243"/>
      <c r="EZ795" s="243"/>
      <c r="FA795" s="243"/>
      <c r="FB795" s="243"/>
      <c r="FC795" s="243"/>
      <c r="FD795" s="243"/>
      <c r="FE795" s="243"/>
      <c r="FF795" s="243"/>
      <c r="FG795" s="243"/>
      <c r="FH795" s="243"/>
      <c r="FI795" s="243"/>
      <c r="FJ795" s="243"/>
      <c r="FK795" s="243"/>
      <c r="FL795" s="243"/>
      <c r="FM795" s="243"/>
      <c r="FN795" s="243"/>
      <c r="FO795" s="243"/>
      <c r="FP795" s="243"/>
      <c r="FQ795" s="243"/>
      <c r="FR795" s="243"/>
      <c r="FS795" s="243"/>
      <c r="FT795" s="243"/>
      <c r="FU795" s="243"/>
      <c r="FV795" s="243"/>
      <c r="FW795" s="243"/>
      <c r="FX795" s="243"/>
      <c r="FY795" s="243"/>
      <c r="FZ795" s="243"/>
      <c r="GA795" s="243"/>
      <c r="GB795" s="243"/>
      <c r="GC795" s="243"/>
      <c r="GD795" s="243"/>
      <c r="GE795" s="243"/>
      <c r="GF795" s="243"/>
      <c r="GG795" s="243"/>
      <c r="GH795" s="243"/>
      <c r="GI795" s="243"/>
      <c r="GJ795" s="243"/>
      <c r="GK795" s="243"/>
      <c r="GL795" s="243"/>
      <c r="GM795" s="243"/>
    </row>
    <row r="796" spans="1:195" s="244" customFormat="1" ht="14.25" customHeight="1" x14ac:dyDescent="0.4">
      <c r="A796" s="152"/>
      <c r="B796" s="153"/>
      <c r="C796" s="152"/>
      <c r="D796" s="152"/>
      <c r="E796" s="180"/>
      <c r="F796" s="154"/>
      <c r="G796" s="154"/>
      <c r="H796" s="154"/>
      <c r="I796" s="154"/>
      <c r="J796" s="154"/>
      <c r="K796" s="154"/>
      <c r="L796" s="154"/>
      <c r="M796" s="154"/>
      <c r="N796" s="154"/>
      <c r="O796" s="154"/>
      <c r="P796" s="154"/>
      <c r="Q796" s="154"/>
      <c r="R796" s="154"/>
      <c r="S796" s="154"/>
      <c r="T796" s="154"/>
      <c r="U796" s="154"/>
      <c r="V796" s="154"/>
      <c r="W796" s="154"/>
      <c r="X796" s="154"/>
      <c r="Y796" s="154"/>
      <c r="Z796" s="154"/>
      <c r="AA796" s="154"/>
      <c r="AB796" s="154"/>
      <c r="AC796" s="154"/>
      <c r="AD796" s="154"/>
      <c r="AE796" s="154"/>
      <c r="AF796" s="154"/>
      <c r="AG796" s="154"/>
      <c r="AH796" s="154"/>
      <c r="AI796" s="154"/>
      <c r="AJ796" s="154"/>
      <c r="AK796" s="154"/>
      <c r="AL796" s="154"/>
      <c r="AM796" s="154"/>
      <c r="AN796" s="154"/>
      <c r="AO796" s="154"/>
      <c r="AP796" s="154"/>
      <c r="AQ796" s="154"/>
      <c r="AR796" s="154"/>
      <c r="AS796" s="154"/>
      <c r="AT796" s="154"/>
      <c r="AU796" s="154"/>
      <c r="AV796" s="154"/>
      <c r="AW796" s="154"/>
      <c r="AX796" s="154"/>
      <c r="AY796" s="154"/>
      <c r="AZ796" s="154"/>
      <c r="BA796" s="154"/>
      <c r="BB796" s="154"/>
      <c r="BC796" s="154"/>
      <c r="BD796" s="154"/>
      <c r="BE796" s="154"/>
      <c r="BF796" s="154"/>
      <c r="BG796" s="154"/>
      <c r="BH796" s="154"/>
      <c r="BI796" s="154"/>
      <c r="BJ796" s="154"/>
      <c r="BK796" s="152"/>
      <c r="BL796" s="152"/>
      <c r="BM796" s="152"/>
      <c r="BN796" s="152"/>
      <c r="BO796" s="152"/>
      <c r="BP796" s="152"/>
      <c r="BQ796" s="152"/>
      <c r="BR796" s="152"/>
      <c r="BS796" s="180"/>
      <c r="BT796" s="154"/>
      <c r="BU796" s="154"/>
      <c r="BV796" s="154"/>
      <c r="BW796" s="154"/>
      <c r="BX796" s="154"/>
      <c r="BY796" s="154"/>
      <c r="BZ796" s="154"/>
      <c r="CA796" s="154"/>
      <c r="CB796" s="154"/>
      <c r="CC796" s="154"/>
      <c r="CD796" s="154"/>
      <c r="CE796" s="154"/>
      <c r="CF796" s="154"/>
      <c r="CG796" s="154"/>
      <c r="CH796" s="154"/>
      <c r="CI796" s="154"/>
      <c r="CJ796" s="154"/>
      <c r="CK796" s="154"/>
      <c r="CL796" s="154"/>
      <c r="CM796" s="154"/>
      <c r="CN796" s="154"/>
      <c r="CO796" s="154"/>
      <c r="CP796" s="154"/>
      <c r="CQ796" s="154"/>
      <c r="CR796" s="154"/>
      <c r="CS796" s="154"/>
      <c r="CT796" s="154"/>
      <c r="CU796" s="154"/>
      <c r="CV796" s="154"/>
      <c r="CW796" s="154"/>
      <c r="CX796" s="154"/>
      <c r="CY796" s="154"/>
      <c r="CZ796" s="154"/>
      <c r="DA796" s="154"/>
      <c r="DB796" s="154"/>
      <c r="DC796" s="154"/>
      <c r="DD796" s="154"/>
      <c r="DE796" s="154"/>
      <c r="DF796" s="154"/>
      <c r="DG796" s="154"/>
      <c r="DH796" s="154"/>
      <c r="DI796" s="154"/>
      <c r="DJ796" s="154"/>
      <c r="DK796" s="154"/>
      <c r="DL796" s="154"/>
      <c r="DM796" s="154"/>
      <c r="DN796" s="154"/>
      <c r="DO796" s="154"/>
      <c r="DP796" s="154"/>
      <c r="DQ796" s="154"/>
      <c r="DR796" s="154"/>
      <c r="DS796" s="154"/>
      <c r="DT796" s="154"/>
      <c r="DU796" s="154"/>
      <c r="DV796" s="154"/>
      <c r="DW796" s="154"/>
      <c r="DX796" s="154"/>
      <c r="DY796" s="152"/>
      <c r="DZ796" s="152"/>
      <c r="EA796" s="152"/>
      <c r="EB796" s="152"/>
      <c r="EC796" s="152"/>
      <c r="ED796" s="201"/>
      <c r="EE796" s="243"/>
      <c r="EF796" s="243"/>
      <c r="EG796" s="243"/>
      <c r="EH796" s="243"/>
      <c r="EI796" s="243"/>
      <c r="EJ796" s="243"/>
      <c r="EK796" s="243"/>
      <c r="EL796" s="243"/>
      <c r="EM796" s="243"/>
      <c r="EN796" s="243"/>
      <c r="EO796" s="243"/>
      <c r="EP796" s="243"/>
      <c r="EQ796" s="243"/>
      <c r="ER796" s="243"/>
      <c r="ES796" s="243"/>
      <c r="ET796" s="243"/>
      <c r="EU796" s="243"/>
      <c r="EV796" s="243"/>
      <c r="EW796" s="243"/>
      <c r="EX796" s="243"/>
      <c r="EY796" s="243"/>
      <c r="EZ796" s="243"/>
      <c r="FA796" s="243"/>
      <c r="FB796" s="243"/>
      <c r="FC796" s="243"/>
      <c r="FD796" s="243"/>
      <c r="FE796" s="243"/>
      <c r="FF796" s="243"/>
      <c r="FG796" s="243"/>
      <c r="FH796" s="243"/>
      <c r="FI796" s="243"/>
      <c r="FJ796" s="243"/>
      <c r="FK796" s="243"/>
      <c r="FL796" s="243"/>
      <c r="FM796" s="243"/>
      <c r="FN796" s="243"/>
      <c r="FO796" s="243"/>
      <c r="FP796" s="243"/>
      <c r="FQ796" s="243"/>
      <c r="FR796" s="243"/>
      <c r="FS796" s="243"/>
      <c r="FT796" s="243"/>
      <c r="FU796" s="243"/>
      <c r="FV796" s="243"/>
      <c r="FW796" s="243"/>
      <c r="FX796" s="243"/>
      <c r="FY796" s="243"/>
      <c r="FZ796" s="243"/>
      <c r="GA796" s="243"/>
      <c r="GB796" s="243"/>
      <c r="GC796" s="243"/>
      <c r="GD796" s="243"/>
      <c r="GE796" s="243"/>
      <c r="GF796" s="243"/>
      <c r="GG796" s="243"/>
      <c r="GH796" s="243"/>
      <c r="GI796" s="243"/>
      <c r="GJ796" s="243"/>
      <c r="GK796" s="243"/>
      <c r="GL796" s="243"/>
      <c r="GM796" s="243"/>
    </row>
    <row r="797" spans="1:195" s="244" customFormat="1" ht="14.25" customHeight="1" x14ac:dyDescent="0.4">
      <c r="A797" s="152"/>
      <c r="B797" s="153"/>
      <c r="C797" s="152"/>
      <c r="D797" s="152"/>
      <c r="E797" s="378" t="s">
        <v>88</v>
      </c>
      <c r="F797" s="378" t="s">
        <v>88</v>
      </c>
      <c r="G797" s="378">
        <v>0</v>
      </c>
      <c r="H797" s="378">
        <v>0</v>
      </c>
      <c r="I797" s="378">
        <v>0</v>
      </c>
      <c r="J797" s="378">
        <v>0</v>
      </c>
      <c r="K797" s="378">
        <v>0</v>
      </c>
      <c r="L797" s="378">
        <v>0</v>
      </c>
      <c r="M797" s="378">
        <v>0</v>
      </c>
      <c r="N797" s="378">
        <v>0</v>
      </c>
      <c r="O797" s="378">
        <v>0</v>
      </c>
      <c r="P797" s="378">
        <v>0</v>
      </c>
      <c r="Q797" s="378">
        <v>0</v>
      </c>
      <c r="R797" s="378">
        <v>0</v>
      </c>
      <c r="S797" s="378">
        <v>0</v>
      </c>
      <c r="T797" s="378">
        <v>0</v>
      </c>
      <c r="U797" s="378">
        <v>0</v>
      </c>
      <c r="V797" s="378">
        <v>0</v>
      </c>
      <c r="W797" s="378">
        <v>0</v>
      </c>
      <c r="X797" s="378">
        <v>0</v>
      </c>
      <c r="Y797" s="378">
        <v>0</v>
      </c>
      <c r="Z797" s="378">
        <v>0</v>
      </c>
      <c r="AA797" s="378">
        <v>0</v>
      </c>
      <c r="AB797" s="378">
        <v>0</v>
      </c>
      <c r="AC797" s="378">
        <v>0</v>
      </c>
      <c r="AD797" s="378">
        <v>0</v>
      </c>
      <c r="AE797" s="378">
        <v>0</v>
      </c>
      <c r="AF797" s="378">
        <v>0</v>
      </c>
      <c r="AG797" s="378">
        <v>0</v>
      </c>
      <c r="AH797" s="378">
        <v>0</v>
      </c>
      <c r="AI797" s="378">
        <v>0</v>
      </c>
      <c r="AJ797" s="378">
        <v>0</v>
      </c>
      <c r="AK797" s="378">
        <v>0</v>
      </c>
      <c r="AL797" s="378">
        <v>0</v>
      </c>
      <c r="AM797" s="378">
        <v>0</v>
      </c>
      <c r="AN797" s="378">
        <v>0</v>
      </c>
      <c r="AO797" s="378">
        <v>0</v>
      </c>
      <c r="AP797" s="378">
        <v>0</v>
      </c>
      <c r="AQ797" s="378">
        <v>0</v>
      </c>
      <c r="AR797" s="378">
        <v>0</v>
      </c>
      <c r="AS797" s="378">
        <v>0</v>
      </c>
      <c r="AT797" s="378">
        <v>0</v>
      </c>
      <c r="AU797" s="378">
        <v>0</v>
      </c>
      <c r="AV797" s="378">
        <v>0</v>
      </c>
      <c r="AW797" s="378">
        <v>0</v>
      </c>
      <c r="AX797" s="378">
        <v>0</v>
      </c>
      <c r="AY797" s="378">
        <v>0</v>
      </c>
      <c r="AZ797" s="378">
        <v>0</v>
      </c>
      <c r="BA797" s="378">
        <v>0</v>
      </c>
      <c r="BB797" s="378">
        <v>0</v>
      </c>
      <c r="BC797" s="378">
        <v>0</v>
      </c>
      <c r="BD797" s="378">
        <v>0</v>
      </c>
      <c r="BE797" s="378">
        <v>0</v>
      </c>
      <c r="BF797" s="378">
        <v>0</v>
      </c>
      <c r="BG797" s="378">
        <v>0</v>
      </c>
      <c r="BH797" s="378">
        <v>0</v>
      </c>
      <c r="BI797" s="378">
        <v>0</v>
      </c>
      <c r="BJ797" s="378">
        <v>0</v>
      </c>
      <c r="BK797" s="152"/>
      <c r="BL797" s="152"/>
      <c r="BM797" s="152"/>
      <c r="BN797" s="152"/>
      <c r="BO797" s="152"/>
      <c r="BP797" s="152"/>
      <c r="BQ797" s="152"/>
      <c r="BR797" s="152"/>
      <c r="BS797" s="378" t="s">
        <v>88</v>
      </c>
      <c r="BT797" s="378"/>
      <c r="BU797" s="378"/>
      <c r="BV797" s="378"/>
      <c r="BW797" s="378"/>
      <c r="BX797" s="378"/>
      <c r="BY797" s="378"/>
      <c r="BZ797" s="378"/>
      <c r="CA797" s="378"/>
      <c r="CB797" s="378"/>
      <c r="CC797" s="378"/>
      <c r="CD797" s="378"/>
      <c r="CE797" s="378"/>
      <c r="CF797" s="378"/>
      <c r="CG797" s="378"/>
      <c r="CH797" s="378"/>
      <c r="CI797" s="378"/>
      <c r="CJ797" s="378"/>
      <c r="CK797" s="378"/>
      <c r="CL797" s="378"/>
      <c r="CM797" s="378"/>
      <c r="CN797" s="378"/>
      <c r="CO797" s="378"/>
      <c r="CP797" s="378"/>
      <c r="CQ797" s="378"/>
      <c r="CR797" s="378"/>
      <c r="CS797" s="378"/>
      <c r="CT797" s="378"/>
      <c r="CU797" s="378"/>
      <c r="CV797" s="378"/>
      <c r="CW797" s="378"/>
      <c r="CX797" s="378"/>
      <c r="CY797" s="378"/>
      <c r="CZ797" s="378"/>
      <c r="DA797" s="378"/>
      <c r="DB797" s="378"/>
      <c r="DC797" s="378"/>
      <c r="DD797" s="378"/>
      <c r="DE797" s="378"/>
      <c r="DF797" s="378"/>
      <c r="DG797" s="378"/>
      <c r="DH797" s="378"/>
      <c r="DI797" s="378"/>
      <c r="DJ797" s="378"/>
      <c r="DK797" s="378"/>
      <c r="DL797" s="378"/>
      <c r="DM797" s="378"/>
      <c r="DN797" s="378"/>
      <c r="DO797" s="378"/>
      <c r="DP797" s="378"/>
      <c r="DQ797" s="378"/>
      <c r="DR797" s="378"/>
      <c r="DS797" s="378"/>
      <c r="DT797" s="378"/>
      <c r="DU797" s="378"/>
      <c r="DV797" s="378"/>
      <c r="DW797" s="378"/>
      <c r="DX797" s="378"/>
      <c r="DY797" s="152"/>
      <c r="DZ797" s="152"/>
      <c r="EA797" s="152"/>
      <c r="EB797" s="152"/>
      <c r="EC797" s="152"/>
      <c r="ED797" s="201"/>
      <c r="EE797" s="243"/>
      <c r="EF797" s="243"/>
      <c r="EG797" s="243"/>
      <c r="EH797" s="243"/>
      <c r="EI797" s="243"/>
      <c r="EJ797" s="243"/>
      <c r="EK797" s="243"/>
      <c r="EL797" s="243"/>
      <c r="EM797" s="243"/>
      <c r="EN797" s="243"/>
      <c r="EO797" s="243"/>
      <c r="EP797" s="243"/>
      <c r="EQ797" s="243"/>
      <c r="ER797" s="243"/>
      <c r="ES797" s="243"/>
      <c r="ET797" s="243"/>
      <c r="EU797" s="243"/>
      <c r="EV797" s="243"/>
      <c r="EW797" s="243"/>
      <c r="EX797" s="243"/>
      <c r="EY797" s="243"/>
      <c r="EZ797" s="243"/>
      <c r="FA797" s="243"/>
      <c r="FB797" s="243"/>
      <c r="FC797" s="243"/>
      <c r="FD797" s="243"/>
      <c r="FE797" s="243"/>
      <c r="FF797" s="243"/>
      <c r="FG797" s="243"/>
      <c r="FH797" s="243"/>
      <c r="FI797" s="243"/>
      <c r="FJ797" s="243"/>
      <c r="FK797" s="243"/>
      <c r="FL797" s="243"/>
      <c r="FM797" s="243"/>
      <c r="FN797" s="243"/>
      <c r="FO797" s="243"/>
      <c r="FP797" s="243"/>
      <c r="FQ797" s="243"/>
      <c r="FR797" s="243"/>
      <c r="FS797" s="243"/>
      <c r="FT797" s="243"/>
      <c r="FU797" s="243"/>
      <c r="FV797" s="243"/>
      <c r="FW797" s="243"/>
      <c r="FX797" s="243"/>
      <c r="FY797" s="243"/>
      <c r="FZ797" s="243"/>
      <c r="GA797" s="243"/>
      <c r="GB797" s="243"/>
      <c r="GC797" s="243"/>
      <c r="GD797" s="243"/>
      <c r="GE797" s="243"/>
      <c r="GF797" s="243"/>
      <c r="GG797" s="243"/>
      <c r="GH797" s="243"/>
      <c r="GI797" s="243"/>
      <c r="GJ797" s="243"/>
      <c r="GK797" s="243"/>
      <c r="GL797" s="243"/>
      <c r="GM797" s="243"/>
    </row>
    <row r="798" spans="1:195" s="244" customFormat="1" ht="28.5" customHeight="1" x14ac:dyDescent="0.4">
      <c r="A798" s="152"/>
      <c r="B798" s="153"/>
      <c r="C798" s="152"/>
      <c r="D798" s="152"/>
      <c r="E798" s="378" t="s">
        <v>169</v>
      </c>
      <c r="F798" s="378" t="s">
        <v>169</v>
      </c>
      <c r="G798" s="378">
        <v>0</v>
      </c>
      <c r="H798" s="378">
        <v>0</v>
      </c>
      <c r="I798" s="378">
        <v>0</v>
      </c>
      <c r="J798" s="378">
        <v>0</v>
      </c>
      <c r="K798" s="378">
        <v>0</v>
      </c>
      <c r="L798" s="378">
        <v>0</v>
      </c>
      <c r="M798" s="378">
        <v>0</v>
      </c>
      <c r="N798" s="378">
        <v>0</v>
      </c>
      <c r="O798" s="378">
        <v>0</v>
      </c>
      <c r="P798" s="378">
        <v>0</v>
      </c>
      <c r="Q798" s="378">
        <v>0</v>
      </c>
      <c r="R798" s="378">
        <v>0</v>
      </c>
      <c r="S798" s="378">
        <v>0</v>
      </c>
      <c r="T798" s="378">
        <v>0</v>
      </c>
      <c r="U798" s="378">
        <v>0</v>
      </c>
      <c r="V798" s="378">
        <v>0</v>
      </c>
      <c r="W798" s="378">
        <v>0</v>
      </c>
      <c r="X798" s="378">
        <v>0</v>
      </c>
      <c r="Y798" s="378">
        <v>0</v>
      </c>
      <c r="Z798" s="378">
        <v>0</v>
      </c>
      <c r="AA798" s="378">
        <v>0</v>
      </c>
      <c r="AB798" s="378">
        <v>0</v>
      </c>
      <c r="AC798" s="378">
        <v>0</v>
      </c>
      <c r="AD798" s="378">
        <v>0</v>
      </c>
      <c r="AE798" s="378">
        <v>0</v>
      </c>
      <c r="AF798" s="378">
        <v>0</v>
      </c>
      <c r="AG798" s="378">
        <v>0</v>
      </c>
      <c r="AH798" s="378">
        <v>0</v>
      </c>
      <c r="AI798" s="378">
        <v>0</v>
      </c>
      <c r="AJ798" s="378">
        <v>0</v>
      </c>
      <c r="AK798" s="378">
        <v>0</v>
      </c>
      <c r="AL798" s="378">
        <v>0</v>
      </c>
      <c r="AM798" s="378">
        <v>0</v>
      </c>
      <c r="AN798" s="378">
        <v>0</v>
      </c>
      <c r="AO798" s="378">
        <v>0</v>
      </c>
      <c r="AP798" s="378">
        <v>0</v>
      </c>
      <c r="AQ798" s="378">
        <v>0</v>
      </c>
      <c r="AR798" s="378">
        <v>0</v>
      </c>
      <c r="AS798" s="378">
        <v>0</v>
      </c>
      <c r="AT798" s="378">
        <v>0</v>
      </c>
      <c r="AU798" s="378">
        <v>0</v>
      </c>
      <c r="AV798" s="378">
        <v>0</v>
      </c>
      <c r="AW798" s="378">
        <v>0</v>
      </c>
      <c r="AX798" s="378">
        <v>0</v>
      </c>
      <c r="AY798" s="378">
        <v>0</v>
      </c>
      <c r="AZ798" s="378">
        <v>0</v>
      </c>
      <c r="BA798" s="378">
        <v>0</v>
      </c>
      <c r="BB798" s="378">
        <v>0</v>
      </c>
      <c r="BC798" s="378">
        <v>0</v>
      </c>
      <c r="BD798" s="378">
        <v>0</v>
      </c>
      <c r="BE798" s="378">
        <v>0</v>
      </c>
      <c r="BF798" s="378">
        <v>0</v>
      </c>
      <c r="BG798" s="378">
        <v>0</v>
      </c>
      <c r="BH798" s="378">
        <v>0</v>
      </c>
      <c r="BI798" s="378">
        <v>0</v>
      </c>
      <c r="BJ798" s="378">
        <v>0</v>
      </c>
      <c r="BK798" s="152"/>
      <c r="BL798" s="152"/>
      <c r="BM798" s="152"/>
      <c r="BN798" s="152"/>
      <c r="BO798" s="152"/>
      <c r="BP798" s="152"/>
      <c r="BQ798" s="152"/>
      <c r="BR798" s="152"/>
      <c r="BS798" s="378" t="s">
        <v>169</v>
      </c>
      <c r="BT798" s="378"/>
      <c r="BU798" s="378"/>
      <c r="BV798" s="378"/>
      <c r="BW798" s="378"/>
      <c r="BX798" s="378"/>
      <c r="BY798" s="378"/>
      <c r="BZ798" s="378"/>
      <c r="CA798" s="378"/>
      <c r="CB798" s="378"/>
      <c r="CC798" s="378"/>
      <c r="CD798" s="378"/>
      <c r="CE798" s="378"/>
      <c r="CF798" s="378"/>
      <c r="CG798" s="378"/>
      <c r="CH798" s="378"/>
      <c r="CI798" s="378"/>
      <c r="CJ798" s="378"/>
      <c r="CK798" s="378"/>
      <c r="CL798" s="378"/>
      <c r="CM798" s="378"/>
      <c r="CN798" s="378"/>
      <c r="CO798" s="378"/>
      <c r="CP798" s="378"/>
      <c r="CQ798" s="378"/>
      <c r="CR798" s="378"/>
      <c r="CS798" s="378"/>
      <c r="CT798" s="378"/>
      <c r="CU798" s="378"/>
      <c r="CV798" s="378"/>
      <c r="CW798" s="378"/>
      <c r="CX798" s="378"/>
      <c r="CY798" s="378"/>
      <c r="CZ798" s="378"/>
      <c r="DA798" s="378"/>
      <c r="DB798" s="378"/>
      <c r="DC798" s="378"/>
      <c r="DD798" s="378"/>
      <c r="DE798" s="378"/>
      <c r="DF798" s="378"/>
      <c r="DG798" s="378"/>
      <c r="DH798" s="378"/>
      <c r="DI798" s="378"/>
      <c r="DJ798" s="378"/>
      <c r="DK798" s="378"/>
      <c r="DL798" s="378"/>
      <c r="DM798" s="378"/>
      <c r="DN798" s="378"/>
      <c r="DO798" s="378"/>
      <c r="DP798" s="378"/>
      <c r="DQ798" s="378"/>
      <c r="DR798" s="378"/>
      <c r="DS798" s="378"/>
      <c r="DT798" s="378"/>
      <c r="DU798" s="378"/>
      <c r="DV798" s="378"/>
      <c r="DW798" s="378"/>
      <c r="DX798" s="378"/>
      <c r="DY798" s="152"/>
      <c r="DZ798" s="152"/>
      <c r="EA798" s="152"/>
      <c r="EB798" s="152"/>
      <c r="EC798" s="152"/>
      <c r="ED798" s="201"/>
      <c r="EE798" s="243"/>
      <c r="EF798" s="243"/>
      <c r="EG798" s="243"/>
      <c r="EH798" s="243"/>
      <c r="EI798" s="243"/>
      <c r="EJ798" s="243"/>
      <c r="EK798" s="243"/>
      <c r="EL798" s="243"/>
      <c r="EM798" s="243"/>
      <c r="EN798" s="243"/>
      <c r="EO798" s="243"/>
      <c r="EP798" s="243"/>
      <c r="EQ798" s="243"/>
      <c r="ER798" s="243"/>
      <c r="ES798" s="243"/>
      <c r="ET798" s="243"/>
      <c r="EU798" s="243"/>
      <c r="EV798" s="243"/>
      <c r="EW798" s="243"/>
      <c r="EX798" s="243"/>
      <c r="EY798" s="243"/>
      <c r="EZ798" s="243"/>
      <c r="FA798" s="243"/>
      <c r="FB798" s="243"/>
      <c r="FC798" s="243"/>
      <c r="FD798" s="243"/>
      <c r="FE798" s="243"/>
      <c r="FF798" s="243"/>
      <c r="FG798" s="243"/>
      <c r="FH798" s="243"/>
      <c r="FI798" s="243"/>
      <c r="FJ798" s="243"/>
      <c r="FK798" s="243"/>
      <c r="FL798" s="243"/>
      <c r="FM798" s="243"/>
      <c r="FN798" s="243"/>
      <c r="FO798" s="243"/>
      <c r="FP798" s="243"/>
      <c r="FQ798" s="243"/>
      <c r="FR798" s="243"/>
      <c r="FS798" s="243"/>
      <c r="FT798" s="243"/>
      <c r="FU798" s="243"/>
      <c r="FV798" s="243"/>
      <c r="FW798" s="243"/>
      <c r="FX798" s="243"/>
      <c r="FY798" s="243"/>
      <c r="FZ798" s="243"/>
      <c r="GA798" s="243"/>
      <c r="GB798" s="243"/>
      <c r="GC798" s="243"/>
      <c r="GD798" s="243"/>
      <c r="GE798" s="243"/>
      <c r="GF798" s="243"/>
      <c r="GG798" s="243"/>
      <c r="GH798" s="243"/>
      <c r="GI798" s="243"/>
      <c r="GJ798" s="243"/>
      <c r="GK798" s="243"/>
      <c r="GL798" s="243"/>
      <c r="GM798" s="243"/>
    </row>
    <row r="800" spans="1:195" ht="18.75" customHeight="1" x14ac:dyDescent="0.4">
      <c r="E800" s="153"/>
    </row>
    <row r="801" spans="5:5" ht="18.75" customHeight="1" x14ac:dyDescent="0.4">
      <c r="E801" s="153"/>
    </row>
    <row r="802" spans="5:5" ht="18.75" customHeight="1" x14ac:dyDescent="0.4">
      <c r="E802" s="153"/>
    </row>
    <row r="803" spans="5:5" ht="18.75" customHeight="1" x14ac:dyDescent="0.4">
      <c r="E803" s="153"/>
    </row>
    <row r="804" spans="5:5" ht="18.75" customHeight="1" x14ac:dyDescent="0.4">
      <c r="E804" s="153"/>
    </row>
    <row r="818" spans="2:146" ht="18.75" customHeight="1" x14ac:dyDescent="0.4">
      <c r="B818" s="58"/>
      <c r="C818" s="58"/>
      <c r="D818" s="58"/>
      <c r="E818" s="58"/>
      <c r="F818" s="58"/>
      <c r="G818" s="58"/>
      <c r="H818" s="58"/>
      <c r="I818" s="58"/>
      <c r="J818" s="58"/>
      <c r="K818" s="58"/>
      <c r="L818" s="58"/>
      <c r="M818" s="58"/>
      <c r="N818" s="58"/>
      <c r="O818" s="58"/>
      <c r="P818" s="58"/>
      <c r="Q818" s="58"/>
      <c r="R818" s="58"/>
      <c r="S818" s="58"/>
      <c r="T818" s="58"/>
      <c r="U818" s="58"/>
      <c r="V818" s="58"/>
      <c r="W818" s="58"/>
      <c r="X818" s="58"/>
      <c r="Y818" s="58"/>
      <c r="Z818" s="58"/>
      <c r="BE818" s="339" t="s">
        <v>233</v>
      </c>
      <c r="BF818" s="340"/>
      <c r="BG818" s="340"/>
      <c r="BH818" s="340"/>
      <c r="BI818" s="340"/>
      <c r="BJ818" s="340"/>
      <c r="BK818" s="340"/>
      <c r="BL818" s="341"/>
      <c r="BP818" s="58"/>
      <c r="BQ818" s="58"/>
      <c r="BR818" s="58"/>
      <c r="BS818" s="58"/>
      <c r="BT818" s="58"/>
      <c r="BU818" s="58"/>
      <c r="BV818" s="58"/>
      <c r="BW818" s="58"/>
      <c r="BX818" s="58"/>
      <c r="BY818" s="58"/>
      <c r="BZ818" s="58"/>
      <c r="CA818" s="58"/>
      <c r="CB818" s="58"/>
      <c r="CC818" s="58"/>
      <c r="CD818" s="58"/>
      <c r="CE818" s="58"/>
      <c r="CF818" s="58"/>
      <c r="CG818" s="58"/>
      <c r="CH818" s="58"/>
      <c r="CI818" s="58"/>
      <c r="CJ818" s="58"/>
      <c r="CK818" s="58"/>
      <c r="CL818" s="58"/>
      <c r="CM818" s="58"/>
      <c r="CN818" s="58"/>
      <c r="DS818" s="339" t="s">
        <v>221</v>
      </c>
      <c r="DT818" s="340"/>
      <c r="DU818" s="340"/>
      <c r="DV818" s="340"/>
      <c r="DW818" s="340"/>
      <c r="DX818" s="340"/>
      <c r="DY818" s="340"/>
      <c r="DZ818" s="341"/>
    </row>
    <row r="819" spans="2:146" ht="18.75" customHeight="1" x14ac:dyDescent="0.4">
      <c r="B819" s="58"/>
      <c r="BE819" s="342"/>
      <c r="BF819" s="343"/>
      <c r="BG819" s="343"/>
      <c r="BH819" s="343"/>
      <c r="BI819" s="343"/>
      <c r="BJ819" s="343"/>
      <c r="BK819" s="343"/>
      <c r="BL819" s="344"/>
      <c r="BP819" s="58"/>
      <c r="DS819" s="342"/>
      <c r="DT819" s="343"/>
      <c r="DU819" s="343"/>
      <c r="DV819" s="343"/>
      <c r="DW819" s="343"/>
      <c r="DX819" s="343"/>
      <c r="DY819" s="343"/>
      <c r="DZ819" s="344"/>
    </row>
    <row r="820" spans="2:146" ht="18.75" customHeight="1" x14ac:dyDescent="0.4">
      <c r="B820" s="58"/>
      <c r="C820" s="156" t="s">
        <v>36</v>
      </c>
      <c r="D820" s="58"/>
      <c r="E820" s="58"/>
      <c r="F820" s="58"/>
      <c r="G820" s="58"/>
      <c r="H820" s="58"/>
      <c r="I820" s="58"/>
      <c r="J820" s="58"/>
      <c r="K820" s="58"/>
      <c r="L820" s="58"/>
      <c r="M820" s="58"/>
      <c r="N820" s="58"/>
      <c r="O820" s="58"/>
      <c r="P820" s="58"/>
      <c r="Q820" s="58"/>
      <c r="R820" s="58"/>
      <c r="S820" s="58"/>
      <c r="T820" s="58"/>
      <c r="U820" s="58"/>
      <c r="V820" s="58"/>
      <c r="W820" s="58"/>
      <c r="X820" s="58"/>
      <c r="Y820" s="58"/>
      <c r="Z820" s="58"/>
      <c r="BP820" s="58"/>
      <c r="BQ820" s="156" t="s">
        <v>36</v>
      </c>
      <c r="BR820" s="58"/>
      <c r="BS820" s="58"/>
      <c r="BT820" s="58"/>
      <c r="BU820" s="58"/>
      <c r="BV820" s="58"/>
      <c r="BW820" s="58"/>
      <c r="BX820" s="58"/>
      <c r="BY820" s="58"/>
      <c r="BZ820" s="58"/>
      <c r="CA820" s="58"/>
      <c r="CB820" s="58"/>
      <c r="CC820" s="58"/>
      <c r="CD820" s="58"/>
      <c r="CE820" s="58"/>
      <c r="CF820" s="58"/>
      <c r="CG820" s="58"/>
      <c r="CH820" s="58"/>
      <c r="CI820" s="58"/>
      <c r="CJ820" s="58"/>
      <c r="CK820" s="58"/>
      <c r="CL820" s="58"/>
      <c r="CM820" s="58"/>
      <c r="CN820" s="58"/>
    </row>
    <row r="821" spans="2:146" ht="18.75" customHeight="1" x14ac:dyDescent="0.4">
      <c r="B821" s="58"/>
      <c r="C821" s="59"/>
      <c r="D821" s="58"/>
      <c r="E821" s="58"/>
      <c r="F821" s="58"/>
      <c r="G821" s="58"/>
      <c r="H821" s="58"/>
      <c r="I821" s="58"/>
      <c r="J821" s="58"/>
      <c r="K821" s="58"/>
      <c r="L821" s="58"/>
      <c r="M821" s="58"/>
      <c r="N821" s="58"/>
      <c r="O821" s="58"/>
      <c r="P821" s="58"/>
      <c r="Q821" s="58"/>
      <c r="R821" s="58"/>
      <c r="S821" s="58"/>
      <c r="T821" s="58"/>
      <c r="U821" s="58"/>
      <c r="V821" s="58"/>
      <c r="W821" s="58"/>
      <c r="X821" s="58"/>
      <c r="Y821" s="58"/>
      <c r="Z821" s="58"/>
      <c r="BP821" s="58"/>
      <c r="BQ821" s="59"/>
      <c r="BR821" s="58"/>
      <c r="BS821" s="58"/>
      <c r="BT821" s="58"/>
      <c r="BU821" s="58"/>
      <c r="BV821" s="58"/>
      <c r="BW821" s="58"/>
      <c r="BX821" s="58"/>
      <c r="BY821" s="58"/>
      <c r="BZ821" s="58"/>
      <c r="CA821" s="58"/>
      <c r="CB821" s="58"/>
      <c r="CC821" s="58"/>
      <c r="CD821" s="58"/>
      <c r="CE821" s="58"/>
      <c r="CF821" s="58"/>
      <c r="CG821" s="58"/>
      <c r="CH821" s="58"/>
      <c r="CI821" s="58"/>
      <c r="CJ821" s="58"/>
      <c r="CK821" s="58"/>
      <c r="CL821" s="58"/>
      <c r="CM821" s="58"/>
      <c r="CN821" s="58"/>
    </row>
    <row r="822" spans="2:146" ht="18.75" customHeight="1" thickBot="1" x14ac:dyDescent="0.45">
      <c r="B822" s="58"/>
      <c r="C822" s="58"/>
      <c r="D822" s="58"/>
      <c r="E822" s="58"/>
      <c r="F822" s="58"/>
      <c r="G822" s="58"/>
      <c r="H822" s="58"/>
      <c r="I822" s="58"/>
      <c r="J822" s="58"/>
      <c r="K822" s="58"/>
      <c r="L822" s="58"/>
      <c r="M822" s="58"/>
      <c r="N822" s="58"/>
      <c r="O822" s="58"/>
      <c r="P822" s="58"/>
      <c r="Q822" s="58"/>
      <c r="R822" s="58"/>
      <c r="S822" s="58"/>
      <c r="T822" s="58"/>
      <c r="U822" s="58"/>
      <c r="V822" s="58"/>
      <c r="W822" s="58"/>
      <c r="X822" s="58"/>
      <c r="Y822" s="58"/>
      <c r="Z822" s="58"/>
      <c r="BP822" s="58"/>
      <c r="BQ822" s="58"/>
      <c r="BR822" s="58"/>
      <c r="BS822" s="58"/>
      <c r="BT822" s="58"/>
      <c r="BU822" s="58"/>
      <c r="BV822" s="58"/>
      <c r="BW822" s="58"/>
      <c r="BX822" s="58"/>
      <c r="BY822" s="58"/>
      <c r="BZ822" s="58"/>
      <c r="CA822" s="58"/>
      <c r="CB822" s="58"/>
      <c r="CC822" s="58"/>
      <c r="CD822" s="58"/>
      <c r="CE822" s="58"/>
      <c r="CF822" s="58"/>
      <c r="CG822" s="58"/>
      <c r="CH822" s="58"/>
      <c r="CI822" s="58"/>
      <c r="CJ822" s="58"/>
      <c r="CK822" s="58"/>
      <c r="CL822" s="58"/>
      <c r="CM822" s="58"/>
      <c r="CN822" s="58"/>
    </row>
    <row r="823" spans="2:146" ht="26.1" customHeight="1" thickBot="1" x14ac:dyDescent="0.45">
      <c r="B823" s="58"/>
      <c r="C823" s="138" t="s">
        <v>440</v>
      </c>
      <c r="D823" s="139"/>
      <c r="E823" s="139"/>
      <c r="F823" s="139"/>
      <c r="G823" s="139"/>
      <c r="H823" s="140"/>
      <c r="I823" s="140"/>
      <c r="J823" s="140"/>
      <c r="K823" s="140"/>
      <c r="L823" s="140"/>
      <c r="M823" s="139" t="s">
        <v>94</v>
      </c>
      <c r="N823" s="376"/>
      <c r="O823" s="376"/>
      <c r="P823" s="376"/>
      <c r="Q823" s="376"/>
      <c r="R823" s="376"/>
      <c r="S823" s="376"/>
      <c r="T823" s="376"/>
      <c r="U823" s="376"/>
      <c r="V823" s="376"/>
      <c r="W823" s="376"/>
      <c r="X823" s="139" t="s">
        <v>95</v>
      </c>
      <c r="Y823" s="140"/>
      <c r="Z823" s="139" t="s">
        <v>94</v>
      </c>
      <c r="AA823" s="139" t="s">
        <v>96</v>
      </c>
      <c r="AB823" s="140"/>
      <c r="AC823" s="140"/>
      <c r="AD823" s="140"/>
      <c r="AE823" s="140"/>
      <c r="AF823" s="140"/>
      <c r="AG823" s="377"/>
      <c r="AH823" s="377"/>
      <c r="AI823" s="377"/>
      <c r="AJ823" s="377"/>
      <c r="AK823" s="377"/>
      <c r="AL823" s="377"/>
      <c r="AM823" s="377"/>
      <c r="AN823" s="377"/>
      <c r="AO823" s="377"/>
      <c r="AP823" s="377"/>
      <c r="AQ823" s="141" t="s">
        <v>95</v>
      </c>
      <c r="AR823" s="142"/>
      <c r="AX823" s="143"/>
      <c r="AY823" s="58"/>
      <c r="AZ823" s="58"/>
      <c r="BP823" s="58"/>
      <c r="BQ823" s="138" t="s">
        <v>440</v>
      </c>
      <c r="BR823" s="139"/>
      <c r="BS823" s="139"/>
      <c r="BT823" s="139"/>
      <c r="BU823" s="139"/>
      <c r="BV823" s="140"/>
      <c r="BW823" s="140"/>
      <c r="BX823" s="140"/>
      <c r="BY823" s="140"/>
      <c r="BZ823" s="140"/>
      <c r="CA823" s="139" t="s">
        <v>94</v>
      </c>
      <c r="CB823" s="376" t="s">
        <v>284</v>
      </c>
      <c r="CC823" s="376"/>
      <c r="CD823" s="376"/>
      <c r="CE823" s="376"/>
      <c r="CF823" s="376"/>
      <c r="CG823" s="376"/>
      <c r="CH823" s="376"/>
      <c r="CI823" s="376"/>
      <c r="CJ823" s="376"/>
      <c r="CK823" s="376"/>
      <c r="CL823" s="139" t="s">
        <v>95</v>
      </c>
      <c r="CM823" s="140"/>
      <c r="CN823" s="139" t="s">
        <v>94</v>
      </c>
      <c r="CO823" s="139" t="s">
        <v>96</v>
      </c>
      <c r="CP823" s="140"/>
      <c r="CQ823" s="140"/>
      <c r="CR823" s="140"/>
      <c r="CS823" s="140"/>
      <c r="CT823" s="140"/>
      <c r="CU823" s="377" t="s">
        <v>286</v>
      </c>
      <c r="CV823" s="377"/>
      <c r="CW823" s="377"/>
      <c r="CX823" s="377"/>
      <c r="CY823" s="377"/>
      <c r="CZ823" s="377"/>
      <c r="DA823" s="377"/>
      <c r="DB823" s="377"/>
      <c r="DC823" s="377"/>
      <c r="DD823" s="377"/>
      <c r="DE823" s="141" t="s">
        <v>95</v>
      </c>
      <c r="DF823" s="142"/>
      <c r="DL823" s="143"/>
      <c r="DM823" s="58"/>
      <c r="DN823" s="58"/>
    </row>
    <row r="824" spans="2:146" ht="18.75" customHeight="1" thickBot="1" x14ac:dyDescent="0.45">
      <c r="B824" s="58"/>
      <c r="C824" s="58"/>
      <c r="D824" s="58"/>
      <c r="E824" s="144"/>
      <c r="F824" s="58"/>
      <c r="G824" s="58"/>
      <c r="H824" s="58"/>
      <c r="I824" s="58"/>
      <c r="J824" s="58"/>
      <c r="K824" s="58"/>
      <c r="L824" s="58"/>
      <c r="M824" s="58"/>
      <c r="N824" s="58"/>
      <c r="O824" s="58"/>
      <c r="P824" s="58"/>
      <c r="Q824" s="58"/>
      <c r="R824" s="58"/>
      <c r="S824" s="58"/>
      <c r="T824" s="58"/>
      <c r="U824" s="58"/>
      <c r="V824" s="58"/>
      <c r="W824" s="58"/>
      <c r="X824" s="58"/>
      <c r="Y824" s="58"/>
      <c r="Z824" s="58"/>
      <c r="BP824" s="58"/>
      <c r="BQ824" s="58"/>
      <c r="BR824" s="58"/>
      <c r="BS824" s="144"/>
      <c r="BT824" s="58"/>
      <c r="BU824" s="58"/>
      <c r="BV824" s="58"/>
      <c r="BW824" s="58"/>
      <c r="BX824" s="58"/>
      <c r="BY824" s="58"/>
      <c r="BZ824" s="58"/>
      <c r="CA824" s="58"/>
      <c r="CB824" s="58"/>
      <c r="CC824" s="58"/>
      <c r="CD824" s="58"/>
      <c r="CE824" s="58"/>
      <c r="CF824" s="58"/>
      <c r="CG824" s="58"/>
      <c r="CH824" s="58"/>
      <c r="CI824" s="58"/>
      <c r="CJ824" s="58"/>
      <c r="CK824" s="58"/>
      <c r="CL824" s="58"/>
      <c r="CM824" s="58"/>
      <c r="CN824" s="58"/>
    </row>
    <row r="825" spans="2:146" ht="18.75" customHeight="1" x14ac:dyDescent="0.4">
      <c r="B825" s="58"/>
      <c r="C825" s="58"/>
      <c r="D825" s="58"/>
      <c r="E825" s="144"/>
      <c r="F825" s="58"/>
      <c r="I825" s="361" t="s">
        <v>441</v>
      </c>
      <c r="J825" s="362"/>
      <c r="K825" s="362"/>
      <c r="L825" s="362"/>
      <c r="M825" s="362"/>
      <c r="N825" s="362"/>
      <c r="O825" s="362"/>
      <c r="P825" s="363"/>
      <c r="Q825" s="370" t="s">
        <v>84</v>
      </c>
      <c r="R825" s="371"/>
      <c r="S825" s="371"/>
      <c r="T825" s="371"/>
      <c r="U825" s="371"/>
      <c r="V825" s="371"/>
      <c r="W825" s="371"/>
      <c r="X825" s="371"/>
      <c r="Y825" s="371"/>
      <c r="Z825" s="371"/>
      <c r="AA825" s="371"/>
      <c r="AB825" s="371"/>
      <c r="AC825" s="371"/>
      <c r="AD825" s="371"/>
      <c r="AE825" s="371"/>
      <c r="AF825" s="371"/>
      <c r="AG825" s="371"/>
      <c r="AH825" s="371"/>
      <c r="AI825" s="371"/>
      <c r="AJ825" s="372"/>
      <c r="AK825" s="370" t="s">
        <v>437</v>
      </c>
      <c r="AL825" s="371"/>
      <c r="AM825" s="371"/>
      <c r="AN825" s="371"/>
      <c r="AO825" s="371"/>
      <c r="AP825" s="371"/>
      <c r="AQ825" s="371"/>
      <c r="AR825" s="371"/>
      <c r="AS825" s="371"/>
      <c r="AT825" s="371"/>
      <c r="AU825" s="371"/>
      <c r="AV825" s="371"/>
      <c r="AW825" s="371"/>
      <c r="AX825" s="371"/>
      <c r="AY825" s="371"/>
      <c r="AZ825" s="371"/>
      <c r="BA825" s="371"/>
      <c r="BB825" s="371"/>
      <c r="BC825" s="371"/>
      <c r="BD825" s="371"/>
      <c r="BE825" s="371"/>
      <c r="BF825" s="371"/>
      <c r="BG825" s="371"/>
      <c r="BH825" s="372"/>
      <c r="BP825" s="58"/>
      <c r="BQ825" s="58"/>
      <c r="BR825" s="58"/>
      <c r="BS825" s="144"/>
      <c r="BT825" s="58"/>
      <c r="BW825" s="361" t="s">
        <v>441</v>
      </c>
      <c r="BX825" s="362"/>
      <c r="BY825" s="362"/>
      <c r="BZ825" s="362"/>
      <c r="CA825" s="362"/>
      <c r="CB825" s="362"/>
      <c r="CC825" s="362"/>
      <c r="CD825" s="363"/>
      <c r="CE825" s="370" t="s">
        <v>97</v>
      </c>
      <c r="CF825" s="371"/>
      <c r="CG825" s="371"/>
      <c r="CH825" s="371"/>
      <c r="CI825" s="371"/>
      <c r="CJ825" s="371"/>
      <c r="CK825" s="371"/>
      <c r="CL825" s="371"/>
      <c r="CM825" s="371"/>
      <c r="CN825" s="371"/>
      <c r="CO825" s="371"/>
      <c r="CP825" s="371"/>
      <c r="CQ825" s="371"/>
      <c r="CR825" s="371"/>
      <c r="CS825" s="371"/>
      <c r="CT825" s="371"/>
      <c r="CU825" s="371"/>
      <c r="CV825" s="371"/>
      <c r="CW825" s="371"/>
      <c r="CX825" s="372"/>
      <c r="CY825" s="370" t="s">
        <v>98</v>
      </c>
      <c r="CZ825" s="371"/>
      <c r="DA825" s="371"/>
      <c r="DB825" s="371"/>
      <c r="DC825" s="371"/>
      <c r="DD825" s="371"/>
      <c r="DE825" s="371"/>
      <c r="DF825" s="371"/>
      <c r="DG825" s="371"/>
      <c r="DH825" s="371"/>
      <c r="DI825" s="371"/>
      <c r="DJ825" s="371"/>
      <c r="DK825" s="371"/>
      <c r="DL825" s="371"/>
      <c r="DM825" s="371"/>
      <c r="DN825" s="371"/>
      <c r="DO825" s="371"/>
      <c r="DP825" s="371"/>
      <c r="DQ825" s="371"/>
      <c r="DR825" s="371"/>
      <c r="DS825" s="371"/>
      <c r="DT825" s="371"/>
      <c r="DU825" s="371"/>
      <c r="DV825" s="372"/>
    </row>
    <row r="826" spans="2:146" ht="18.75" customHeight="1" thickBot="1" x14ac:dyDescent="0.45">
      <c r="B826" s="58"/>
      <c r="C826" s="58"/>
      <c r="D826" s="58"/>
      <c r="E826" s="144"/>
      <c r="F826" s="58"/>
      <c r="I826" s="364"/>
      <c r="J826" s="365"/>
      <c r="K826" s="365"/>
      <c r="L826" s="365"/>
      <c r="M826" s="365"/>
      <c r="N826" s="365"/>
      <c r="O826" s="365"/>
      <c r="P826" s="366"/>
      <c r="Q826" s="373"/>
      <c r="R826" s="374"/>
      <c r="S826" s="374"/>
      <c r="T826" s="374"/>
      <c r="U826" s="374"/>
      <c r="V826" s="374"/>
      <c r="W826" s="374"/>
      <c r="X826" s="374"/>
      <c r="Y826" s="374"/>
      <c r="Z826" s="374"/>
      <c r="AA826" s="374"/>
      <c r="AB826" s="374"/>
      <c r="AC826" s="374"/>
      <c r="AD826" s="374"/>
      <c r="AE826" s="374"/>
      <c r="AF826" s="374"/>
      <c r="AG826" s="374"/>
      <c r="AH826" s="374"/>
      <c r="AI826" s="374"/>
      <c r="AJ826" s="375"/>
      <c r="AK826" s="373"/>
      <c r="AL826" s="374"/>
      <c r="AM826" s="374"/>
      <c r="AN826" s="374"/>
      <c r="AO826" s="374"/>
      <c r="AP826" s="374"/>
      <c r="AQ826" s="374"/>
      <c r="AR826" s="374"/>
      <c r="AS826" s="374"/>
      <c r="AT826" s="374"/>
      <c r="AU826" s="374"/>
      <c r="AV826" s="374"/>
      <c r="AW826" s="374"/>
      <c r="AX826" s="374"/>
      <c r="AY826" s="374"/>
      <c r="AZ826" s="374"/>
      <c r="BA826" s="374"/>
      <c r="BB826" s="374"/>
      <c r="BC826" s="374"/>
      <c r="BD826" s="374"/>
      <c r="BE826" s="374"/>
      <c r="BF826" s="374"/>
      <c r="BG826" s="374"/>
      <c r="BH826" s="375"/>
      <c r="BP826" s="58"/>
      <c r="BQ826" s="58"/>
      <c r="BR826" s="58"/>
      <c r="BS826" s="144"/>
      <c r="BT826" s="58"/>
      <c r="BW826" s="364"/>
      <c r="BX826" s="365"/>
      <c r="BY826" s="365"/>
      <c r="BZ826" s="365"/>
      <c r="CA826" s="365"/>
      <c r="CB826" s="365"/>
      <c r="CC826" s="365"/>
      <c r="CD826" s="366"/>
      <c r="CE826" s="373"/>
      <c r="CF826" s="374"/>
      <c r="CG826" s="374"/>
      <c r="CH826" s="374"/>
      <c r="CI826" s="374"/>
      <c r="CJ826" s="374"/>
      <c r="CK826" s="374"/>
      <c r="CL826" s="374"/>
      <c r="CM826" s="374"/>
      <c r="CN826" s="374"/>
      <c r="CO826" s="374"/>
      <c r="CP826" s="374"/>
      <c r="CQ826" s="374"/>
      <c r="CR826" s="374"/>
      <c r="CS826" s="374"/>
      <c r="CT826" s="374"/>
      <c r="CU826" s="374"/>
      <c r="CV826" s="374"/>
      <c r="CW826" s="374"/>
      <c r="CX826" s="375"/>
      <c r="CY826" s="373"/>
      <c r="CZ826" s="374"/>
      <c r="DA826" s="374"/>
      <c r="DB826" s="374"/>
      <c r="DC826" s="374"/>
      <c r="DD826" s="374"/>
      <c r="DE826" s="374"/>
      <c r="DF826" s="374"/>
      <c r="DG826" s="374"/>
      <c r="DH826" s="374"/>
      <c r="DI826" s="374"/>
      <c r="DJ826" s="374"/>
      <c r="DK826" s="374"/>
      <c r="DL826" s="374"/>
      <c r="DM826" s="374"/>
      <c r="DN826" s="374"/>
      <c r="DO826" s="374"/>
      <c r="DP826" s="374"/>
      <c r="DQ826" s="374"/>
      <c r="DR826" s="374"/>
      <c r="DS826" s="374"/>
      <c r="DT826" s="374"/>
      <c r="DU826" s="374"/>
      <c r="DV826" s="375"/>
    </row>
    <row r="827" spans="2:146" ht="18.75" customHeight="1" x14ac:dyDescent="0.4">
      <c r="B827" s="58"/>
      <c r="C827" s="58"/>
      <c r="D827" s="58"/>
      <c r="E827" s="144"/>
      <c r="F827" s="58"/>
      <c r="I827" s="364"/>
      <c r="J827" s="365"/>
      <c r="K827" s="365"/>
      <c r="L827" s="365"/>
      <c r="M827" s="365"/>
      <c r="N827" s="365"/>
      <c r="O827" s="365"/>
      <c r="P827" s="366"/>
      <c r="Q827" s="178"/>
      <c r="R827" s="164"/>
      <c r="S827" s="164"/>
      <c r="T827" s="164"/>
      <c r="U827" s="164"/>
      <c r="V827" s="164"/>
      <c r="W827" s="164"/>
      <c r="X827" s="164"/>
      <c r="Y827" s="164"/>
      <c r="Z827" s="164"/>
      <c r="AA827" s="164"/>
      <c r="AB827" s="164"/>
      <c r="AC827" s="164"/>
      <c r="AD827" s="164"/>
      <c r="AE827" s="164"/>
      <c r="AF827" s="164"/>
      <c r="AG827" s="164"/>
      <c r="AH827" s="164"/>
      <c r="AI827" s="164"/>
      <c r="AJ827" s="145"/>
      <c r="AK827" s="164"/>
      <c r="AL827" s="164"/>
      <c r="AM827" s="177"/>
      <c r="AN827" s="177"/>
      <c r="AO827" s="177"/>
      <c r="AP827" s="177"/>
      <c r="AQ827" s="177"/>
      <c r="AR827" s="177"/>
      <c r="AS827" s="177"/>
      <c r="AT827" s="177"/>
      <c r="AU827" s="177"/>
      <c r="AV827" s="177"/>
      <c r="AW827" s="177"/>
      <c r="AX827" s="177"/>
      <c r="AY827" s="177"/>
      <c r="AZ827" s="177"/>
      <c r="BA827" s="177"/>
      <c r="BB827" s="177"/>
      <c r="BC827" s="177"/>
      <c r="BD827" s="177"/>
      <c r="BE827" s="177"/>
      <c r="BF827" s="177"/>
      <c r="BG827" s="177"/>
      <c r="BH827" s="146"/>
      <c r="BP827" s="58"/>
      <c r="BQ827" s="58"/>
      <c r="BR827" s="58"/>
      <c r="BS827" s="144"/>
      <c r="BT827" s="58"/>
      <c r="BW827" s="364"/>
      <c r="BX827" s="365"/>
      <c r="BY827" s="365"/>
      <c r="BZ827" s="365"/>
      <c r="CA827" s="365"/>
      <c r="CB827" s="365"/>
      <c r="CC827" s="365"/>
      <c r="CD827" s="366"/>
      <c r="CE827" s="178"/>
      <c r="CF827" s="164"/>
      <c r="CG827" s="164"/>
      <c r="CH827" s="164"/>
      <c r="CI827" s="164"/>
      <c r="CJ827" s="164"/>
      <c r="CK827" s="164"/>
      <c r="CL827" s="164"/>
      <c r="CM827" s="164"/>
      <c r="CN827" s="164"/>
      <c r="CO827" s="164"/>
      <c r="CP827" s="164"/>
      <c r="CQ827" s="164"/>
      <c r="CR827" s="164"/>
      <c r="CS827" s="164"/>
      <c r="CT827" s="164"/>
      <c r="CU827" s="164"/>
      <c r="CV827" s="164"/>
      <c r="CW827" s="164"/>
      <c r="CX827" s="145"/>
      <c r="CY827" s="164"/>
      <c r="CZ827" s="164"/>
      <c r="DA827" s="177"/>
      <c r="DB827" s="177"/>
      <c r="DC827" s="177"/>
      <c r="DD827" s="177"/>
      <c r="DE827" s="177"/>
      <c r="DF827" s="177"/>
      <c r="DG827" s="177"/>
      <c r="DH827" s="177"/>
      <c r="DI827" s="177"/>
      <c r="DJ827" s="177"/>
      <c r="DK827" s="177"/>
      <c r="DL827" s="177"/>
      <c r="DM827" s="177"/>
      <c r="DN827" s="177"/>
      <c r="DO827" s="177"/>
      <c r="DP827" s="177"/>
      <c r="DQ827" s="177"/>
      <c r="DR827" s="177"/>
      <c r="DS827" s="177"/>
      <c r="DT827" s="177"/>
      <c r="DU827" s="177"/>
      <c r="DV827" s="146"/>
    </row>
    <row r="828" spans="2:146" ht="18.75" customHeight="1" thickBot="1" x14ac:dyDescent="0.45">
      <c r="B828" s="58"/>
      <c r="C828" s="58"/>
      <c r="D828" s="58"/>
      <c r="E828" s="147"/>
      <c r="F828" s="148"/>
      <c r="G828" s="86"/>
      <c r="H828" s="86"/>
      <c r="I828" s="364"/>
      <c r="J828" s="365"/>
      <c r="K828" s="365"/>
      <c r="L828" s="365"/>
      <c r="M828" s="365"/>
      <c r="N828" s="365"/>
      <c r="O828" s="365"/>
      <c r="P828" s="366"/>
      <c r="Q828" s="347" t="s">
        <v>297</v>
      </c>
      <c r="R828" s="348"/>
      <c r="S828" s="348"/>
      <c r="T828" s="348"/>
      <c r="U828" s="348" t="s">
        <v>99</v>
      </c>
      <c r="V828" s="348"/>
      <c r="W828" s="287"/>
      <c r="X828" s="287"/>
      <c r="Y828" s="287"/>
      <c r="Z828" s="287"/>
      <c r="AA828" s="287"/>
      <c r="AB828" s="287"/>
      <c r="AC828" s="287"/>
      <c r="AD828" s="287"/>
      <c r="AE828" s="287"/>
      <c r="AF828" s="287"/>
      <c r="AG828" s="58" t="s">
        <v>100</v>
      </c>
      <c r="AH828" s="58"/>
      <c r="AI828" s="58"/>
      <c r="AJ828" s="149"/>
      <c r="AK828" s="58"/>
      <c r="AL828" s="346" t="s">
        <v>52</v>
      </c>
      <c r="AM828" s="346"/>
      <c r="AN828" s="93" t="s">
        <v>442</v>
      </c>
      <c r="AO828" s="93"/>
      <c r="AP828" s="93"/>
      <c r="AQ828" s="93"/>
      <c r="AR828" s="93"/>
      <c r="AS828" s="93"/>
      <c r="AT828" s="93"/>
      <c r="AU828" s="93"/>
      <c r="AV828" s="93"/>
      <c r="AW828" s="93"/>
      <c r="AX828" s="93"/>
      <c r="AY828" s="93"/>
      <c r="AZ828" s="93"/>
      <c r="BA828" s="93"/>
      <c r="BB828" s="93"/>
      <c r="BC828" s="93"/>
      <c r="BD828" s="93"/>
      <c r="BE828" s="93"/>
      <c r="BF828" s="93"/>
      <c r="BG828" s="93"/>
      <c r="BH828" s="149"/>
      <c r="BP828" s="58"/>
      <c r="BQ828" s="58"/>
      <c r="BR828" s="58"/>
      <c r="BS828" s="147"/>
      <c r="BT828" s="148"/>
      <c r="BU828" s="86"/>
      <c r="BV828" s="86"/>
      <c r="BW828" s="364"/>
      <c r="BX828" s="365"/>
      <c r="BY828" s="365"/>
      <c r="BZ828" s="365"/>
      <c r="CA828" s="365"/>
      <c r="CB828" s="365"/>
      <c r="CC828" s="365"/>
      <c r="CD828" s="366"/>
      <c r="CE828" s="347" t="s">
        <v>297</v>
      </c>
      <c r="CF828" s="348"/>
      <c r="CG828" s="348"/>
      <c r="CH828" s="348"/>
      <c r="CI828" s="348" t="s">
        <v>99</v>
      </c>
      <c r="CJ828" s="348"/>
      <c r="CK828" s="287" t="s">
        <v>438</v>
      </c>
      <c r="CL828" s="287"/>
      <c r="CM828" s="287"/>
      <c r="CN828" s="287"/>
      <c r="CO828" s="287"/>
      <c r="CP828" s="287"/>
      <c r="CQ828" s="287"/>
      <c r="CR828" s="287"/>
      <c r="CS828" s="287"/>
      <c r="CT828" s="287"/>
      <c r="CU828" s="58" t="s">
        <v>100</v>
      </c>
      <c r="CV828" s="58"/>
      <c r="CW828" s="58"/>
      <c r="CX828" s="149"/>
      <c r="CY828" s="58"/>
      <c r="CZ828" s="346" t="s">
        <v>52</v>
      </c>
      <c r="DA828" s="346"/>
      <c r="DB828" s="93" t="s">
        <v>442</v>
      </c>
      <c r="DC828" s="93"/>
      <c r="DD828" s="93"/>
      <c r="DE828" s="93"/>
      <c r="DF828" s="93"/>
      <c r="DG828" s="93"/>
      <c r="DH828" s="93"/>
      <c r="DI828" s="93"/>
      <c r="DJ828" s="93"/>
      <c r="DK828" s="93"/>
      <c r="DL828" s="93"/>
      <c r="DM828" s="93"/>
      <c r="DN828" s="93"/>
      <c r="DO828" s="93"/>
      <c r="DP828" s="93"/>
      <c r="DQ828" s="93"/>
      <c r="DR828" s="93"/>
      <c r="DS828" s="93"/>
      <c r="DT828" s="93"/>
      <c r="DU828" s="93"/>
      <c r="DV828" s="149"/>
      <c r="EE828" s="203"/>
      <c r="EF828" s="205"/>
      <c r="EG828" s="207"/>
      <c r="EH828" s="207"/>
      <c r="EI828" s="207"/>
      <c r="EJ828" s="207"/>
      <c r="EK828" s="207"/>
      <c r="EL828" s="207"/>
      <c r="EM828" s="207"/>
      <c r="EN828" s="207"/>
      <c r="EO828" s="207"/>
      <c r="EP828" s="207"/>
    </row>
    <row r="829" spans="2:146" ht="18.75" customHeight="1" x14ac:dyDescent="0.4">
      <c r="B829" s="58"/>
      <c r="C829" s="58"/>
      <c r="D829" s="58"/>
      <c r="E829" s="144"/>
      <c r="F829" s="58"/>
      <c r="I829" s="364"/>
      <c r="J829" s="365"/>
      <c r="K829" s="365"/>
      <c r="L829" s="365"/>
      <c r="M829" s="365"/>
      <c r="N829" s="365"/>
      <c r="O829" s="365"/>
      <c r="P829" s="366"/>
      <c r="Q829" s="347" t="s">
        <v>298</v>
      </c>
      <c r="R829" s="348"/>
      <c r="S829" s="348"/>
      <c r="T829" s="348"/>
      <c r="U829" s="348" t="s">
        <v>99</v>
      </c>
      <c r="V829" s="348"/>
      <c r="W829" s="345"/>
      <c r="X829" s="345"/>
      <c r="Y829" s="91" t="s">
        <v>100</v>
      </c>
      <c r="Z829" s="58" t="s">
        <v>102</v>
      </c>
      <c r="AA829" s="58"/>
      <c r="AB829" s="58"/>
      <c r="AC829" s="58"/>
      <c r="AD829" s="58"/>
      <c r="AE829" s="58"/>
      <c r="AF829" s="58"/>
      <c r="AG829" s="58"/>
      <c r="AH829" s="58"/>
      <c r="AI829" s="58"/>
      <c r="AJ829" s="149"/>
      <c r="AK829" s="58"/>
      <c r="AL829" s="346" t="s">
        <v>52</v>
      </c>
      <c r="AM829" s="346"/>
      <c r="AN829" s="93" t="s">
        <v>101</v>
      </c>
      <c r="AO829" s="93"/>
      <c r="AP829" s="93"/>
      <c r="AQ829" s="93"/>
      <c r="AR829" s="93"/>
      <c r="AS829" s="93"/>
      <c r="AT829" s="93"/>
      <c r="AU829" s="93"/>
      <c r="AV829" s="93"/>
      <c r="AW829" s="93"/>
      <c r="AX829" s="93"/>
      <c r="AY829" s="93"/>
      <c r="AZ829" s="93"/>
      <c r="BA829" s="93"/>
      <c r="BB829" s="93"/>
      <c r="BC829" s="93"/>
      <c r="BD829" s="93"/>
      <c r="BE829" s="93"/>
      <c r="BF829" s="93"/>
      <c r="BG829" s="93"/>
      <c r="BH829" s="149"/>
      <c r="BP829" s="58"/>
      <c r="BQ829" s="58"/>
      <c r="BR829" s="58"/>
      <c r="BS829" s="144"/>
      <c r="BT829" s="58"/>
      <c r="BW829" s="364"/>
      <c r="BX829" s="365"/>
      <c r="BY829" s="365"/>
      <c r="BZ829" s="365"/>
      <c r="CA829" s="365"/>
      <c r="CB829" s="365"/>
      <c r="CC829" s="365"/>
      <c r="CD829" s="366"/>
      <c r="CE829" s="347" t="s">
        <v>298</v>
      </c>
      <c r="CF829" s="348"/>
      <c r="CG829" s="348"/>
      <c r="CH829" s="348"/>
      <c r="CI829" s="348" t="s">
        <v>99</v>
      </c>
      <c r="CJ829" s="348"/>
      <c r="CK829" s="345" t="s">
        <v>229</v>
      </c>
      <c r="CL829" s="345"/>
      <c r="CM829" s="91" t="s">
        <v>100</v>
      </c>
      <c r="CN829" s="58" t="s">
        <v>102</v>
      </c>
      <c r="CO829" s="58"/>
      <c r="CP829" s="58"/>
      <c r="CQ829" s="58"/>
      <c r="CR829" s="58"/>
      <c r="CS829" s="58"/>
      <c r="CT829" s="58"/>
      <c r="CU829" s="58"/>
      <c r="CV829" s="58"/>
      <c r="CW829" s="58"/>
      <c r="CX829" s="149"/>
      <c r="CY829" s="58"/>
      <c r="CZ829" s="346" t="s">
        <v>52</v>
      </c>
      <c r="DA829" s="346"/>
      <c r="DB829" s="93" t="s">
        <v>101</v>
      </c>
      <c r="DC829" s="93"/>
      <c r="DD829" s="93"/>
      <c r="DE829" s="93"/>
      <c r="DF829" s="93"/>
      <c r="DG829" s="93"/>
      <c r="DH829" s="93"/>
      <c r="DI829" s="93"/>
      <c r="DJ829" s="93"/>
      <c r="DK829" s="93"/>
      <c r="DL829" s="93"/>
      <c r="DM829" s="93"/>
      <c r="DN829" s="93"/>
      <c r="DO829" s="93"/>
      <c r="DP829" s="93"/>
      <c r="DQ829" s="93"/>
      <c r="DR829" s="93"/>
      <c r="DS829" s="93"/>
      <c r="DT829" s="93"/>
      <c r="DU829" s="93"/>
      <c r="DV829" s="149"/>
      <c r="EE829" s="203"/>
      <c r="EF829" s="205"/>
      <c r="EG829" s="207"/>
      <c r="EH829" s="207"/>
      <c r="EI829" s="207"/>
      <c r="EJ829" s="207"/>
      <c r="EK829" s="207"/>
      <c r="EL829" s="207"/>
      <c r="EM829" s="207"/>
      <c r="EN829" s="207"/>
      <c r="EO829" s="207"/>
      <c r="EP829" s="207"/>
    </row>
    <row r="830" spans="2:146" ht="18.75" customHeight="1" x14ac:dyDescent="0.4">
      <c r="B830" s="58"/>
      <c r="C830" s="58"/>
      <c r="D830" s="58"/>
      <c r="E830" s="144"/>
      <c r="F830" s="58"/>
      <c r="I830" s="364"/>
      <c r="J830" s="365"/>
      <c r="K830" s="365"/>
      <c r="L830" s="365"/>
      <c r="M830" s="365"/>
      <c r="N830" s="365"/>
      <c r="O830" s="365"/>
      <c r="P830" s="366"/>
      <c r="Q830" s="347" t="s">
        <v>104</v>
      </c>
      <c r="R830" s="348"/>
      <c r="S830" s="348"/>
      <c r="T830" s="348"/>
      <c r="U830" s="345"/>
      <c r="V830" s="345"/>
      <c r="W830" s="345"/>
      <c r="X830" s="345"/>
      <c r="Y830" s="345"/>
      <c r="Z830" s="345"/>
      <c r="AA830" s="345"/>
      <c r="AB830" s="345"/>
      <c r="AC830" s="345"/>
      <c r="AD830" s="345"/>
      <c r="AE830" s="345"/>
      <c r="AF830" s="345"/>
      <c r="AG830" s="58"/>
      <c r="AH830" s="58"/>
      <c r="AI830" s="58"/>
      <c r="AJ830" s="149"/>
      <c r="AK830" s="58"/>
      <c r="AL830" s="346" t="s">
        <v>52</v>
      </c>
      <c r="AM830" s="346"/>
      <c r="AN830" s="93" t="s">
        <v>103</v>
      </c>
      <c r="AO830" s="93"/>
      <c r="AP830" s="93"/>
      <c r="AQ830" s="93"/>
      <c r="AR830" s="93"/>
      <c r="AS830" s="93"/>
      <c r="AT830" s="93"/>
      <c r="AU830" s="93"/>
      <c r="AV830" s="93"/>
      <c r="AW830" s="93"/>
      <c r="AX830" s="93"/>
      <c r="AY830" s="93"/>
      <c r="AZ830" s="93"/>
      <c r="BA830" s="93"/>
      <c r="BB830" s="93"/>
      <c r="BC830" s="93"/>
      <c r="BD830" s="93"/>
      <c r="BE830" s="93"/>
      <c r="BF830" s="93"/>
      <c r="BG830" s="93"/>
      <c r="BH830" s="149"/>
      <c r="BP830" s="58"/>
      <c r="BQ830" s="58"/>
      <c r="BR830" s="58"/>
      <c r="BS830" s="144"/>
      <c r="BT830" s="58"/>
      <c r="BW830" s="364"/>
      <c r="BX830" s="365"/>
      <c r="BY830" s="365"/>
      <c r="BZ830" s="365"/>
      <c r="CA830" s="365"/>
      <c r="CB830" s="365"/>
      <c r="CC830" s="365"/>
      <c r="CD830" s="366"/>
      <c r="CE830" s="347" t="s">
        <v>104</v>
      </c>
      <c r="CF830" s="348"/>
      <c r="CG830" s="348"/>
      <c r="CH830" s="348"/>
      <c r="CI830" s="345" t="s">
        <v>287</v>
      </c>
      <c r="CJ830" s="345"/>
      <c r="CK830" s="345"/>
      <c r="CL830" s="345"/>
      <c r="CM830" s="345"/>
      <c r="CN830" s="345"/>
      <c r="CO830" s="345"/>
      <c r="CP830" s="345"/>
      <c r="CQ830" s="345"/>
      <c r="CR830" s="345"/>
      <c r="CS830" s="345"/>
      <c r="CT830" s="345"/>
      <c r="CU830" s="58"/>
      <c r="CV830" s="58"/>
      <c r="CW830" s="58"/>
      <c r="CX830" s="149"/>
      <c r="CY830" s="58"/>
      <c r="CZ830" s="346" t="s">
        <v>52</v>
      </c>
      <c r="DA830" s="346"/>
      <c r="DB830" s="93" t="s">
        <v>103</v>
      </c>
      <c r="DC830" s="93"/>
      <c r="DD830" s="93"/>
      <c r="DE830" s="93"/>
      <c r="DF830" s="93"/>
      <c r="DG830" s="93"/>
      <c r="DH830" s="93"/>
      <c r="DI830" s="93"/>
      <c r="DJ830" s="93"/>
      <c r="DK830" s="93"/>
      <c r="DL830" s="93"/>
      <c r="DM830" s="93"/>
      <c r="DN830" s="93"/>
      <c r="DO830" s="93"/>
      <c r="DP830" s="93"/>
      <c r="DQ830" s="93"/>
      <c r="DR830" s="93"/>
      <c r="DS830" s="93"/>
      <c r="DT830" s="93"/>
      <c r="DU830" s="93"/>
      <c r="DV830" s="149"/>
      <c r="EE830" s="203"/>
      <c r="EF830" s="205"/>
      <c r="EG830" s="204"/>
      <c r="EH830" s="204"/>
      <c r="EI830" s="204"/>
      <c r="EJ830" s="204"/>
      <c r="EK830" s="204"/>
      <c r="EL830" s="204"/>
      <c r="EM830" s="204"/>
      <c r="EN830" s="204"/>
      <c r="EO830" s="204"/>
      <c r="EP830" s="207"/>
    </row>
    <row r="831" spans="2:146" ht="18.75" customHeight="1" x14ac:dyDescent="0.4">
      <c r="B831" s="58"/>
      <c r="C831" s="58"/>
      <c r="D831" s="58"/>
      <c r="E831" s="144"/>
      <c r="F831" s="58"/>
      <c r="I831" s="364"/>
      <c r="J831" s="365"/>
      <c r="K831" s="365"/>
      <c r="L831" s="365"/>
      <c r="M831" s="365"/>
      <c r="N831" s="365"/>
      <c r="O831" s="365"/>
      <c r="P831" s="366"/>
      <c r="Q831" s="347" t="s">
        <v>104</v>
      </c>
      <c r="R831" s="348"/>
      <c r="S831" s="348"/>
      <c r="T831" s="348"/>
      <c r="U831" s="345"/>
      <c r="V831" s="345"/>
      <c r="W831" s="345"/>
      <c r="X831" s="345"/>
      <c r="Y831" s="345"/>
      <c r="Z831" s="345"/>
      <c r="AA831" s="345"/>
      <c r="AB831" s="345"/>
      <c r="AC831" s="345"/>
      <c r="AD831" s="345"/>
      <c r="AE831" s="345"/>
      <c r="AF831" s="345"/>
      <c r="AG831" s="58"/>
      <c r="AH831" s="58"/>
      <c r="AI831" s="58"/>
      <c r="AJ831" s="149"/>
      <c r="AK831" s="58"/>
      <c r="AL831" s="346" t="s">
        <v>52</v>
      </c>
      <c r="AM831" s="346"/>
      <c r="AN831" s="93" t="s">
        <v>105</v>
      </c>
      <c r="AO831" s="93"/>
      <c r="AP831" s="93"/>
      <c r="AQ831" s="93"/>
      <c r="AR831" s="93"/>
      <c r="AS831" s="93"/>
      <c r="AT831" s="93"/>
      <c r="AU831" s="93"/>
      <c r="AV831" s="93"/>
      <c r="AW831" s="93"/>
      <c r="AX831" s="93"/>
      <c r="AY831" s="93"/>
      <c r="AZ831" s="93"/>
      <c r="BA831" s="93"/>
      <c r="BB831" s="93"/>
      <c r="BC831" s="93"/>
      <c r="BD831" s="93"/>
      <c r="BE831" s="93"/>
      <c r="BF831" s="93"/>
      <c r="BG831" s="93"/>
      <c r="BH831" s="149"/>
      <c r="BP831" s="58"/>
      <c r="BQ831" s="58"/>
      <c r="BR831" s="58"/>
      <c r="BS831" s="144"/>
      <c r="BT831" s="58"/>
      <c r="BW831" s="364"/>
      <c r="BX831" s="365"/>
      <c r="BY831" s="365"/>
      <c r="BZ831" s="365"/>
      <c r="CA831" s="365"/>
      <c r="CB831" s="365"/>
      <c r="CC831" s="365"/>
      <c r="CD831" s="366"/>
      <c r="CE831" s="347" t="s">
        <v>104</v>
      </c>
      <c r="CF831" s="348"/>
      <c r="CG831" s="348"/>
      <c r="CH831" s="348"/>
      <c r="CI831" s="345" t="s">
        <v>287</v>
      </c>
      <c r="CJ831" s="345"/>
      <c r="CK831" s="345"/>
      <c r="CL831" s="345"/>
      <c r="CM831" s="345"/>
      <c r="CN831" s="345"/>
      <c r="CO831" s="345"/>
      <c r="CP831" s="345"/>
      <c r="CQ831" s="345"/>
      <c r="CR831" s="345"/>
      <c r="CS831" s="345"/>
      <c r="CT831" s="345"/>
      <c r="CU831" s="58"/>
      <c r="CV831" s="58"/>
      <c r="CW831" s="58"/>
      <c r="CX831" s="149"/>
      <c r="CY831" s="58"/>
      <c r="CZ831" s="346" t="s">
        <v>52</v>
      </c>
      <c r="DA831" s="346"/>
      <c r="DB831" s="93" t="s">
        <v>105</v>
      </c>
      <c r="DC831" s="93"/>
      <c r="DD831" s="93"/>
      <c r="DE831" s="93"/>
      <c r="DF831" s="93"/>
      <c r="DG831" s="93"/>
      <c r="DH831" s="93"/>
      <c r="DI831" s="93"/>
      <c r="DJ831" s="93"/>
      <c r="DK831" s="93"/>
      <c r="DL831" s="93"/>
      <c r="DM831" s="93"/>
      <c r="DN831" s="93"/>
      <c r="DO831" s="93"/>
      <c r="DP831" s="93"/>
      <c r="DQ831" s="93"/>
      <c r="DR831" s="93"/>
      <c r="DS831" s="93"/>
      <c r="DT831" s="93"/>
      <c r="DU831" s="93"/>
      <c r="DV831" s="149"/>
      <c r="EE831" s="203"/>
      <c r="EF831" s="205"/>
      <c r="EG831" s="204"/>
      <c r="EH831" s="204"/>
      <c r="EI831" s="204"/>
      <c r="EJ831" s="204"/>
      <c r="EK831" s="204"/>
      <c r="EL831" s="204"/>
      <c r="EM831" s="204"/>
      <c r="EN831" s="204"/>
      <c r="EO831" s="204"/>
      <c r="EP831" s="207"/>
    </row>
    <row r="832" spans="2:146" ht="18.75" customHeight="1" x14ac:dyDescent="0.4">
      <c r="B832" s="58"/>
      <c r="C832" s="58"/>
      <c r="D832" s="58"/>
      <c r="E832" s="144"/>
      <c r="F832" s="58"/>
      <c r="I832" s="364"/>
      <c r="J832" s="365"/>
      <c r="K832" s="365"/>
      <c r="L832" s="365"/>
      <c r="M832" s="365"/>
      <c r="N832" s="365"/>
      <c r="O832" s="365"/>
      <c r="P832" s="366"/>
      <c r="Q832" s="144"/>
      <c r="R832" s="58"/>
      <c r="S832" s="58"/>
      <c r="T832" s="58"/>
      <c r="U832" s="58"/>
      <c r="V832" s="58"/>
      <c r="W832" s="58"/>
      <c r="X832" s="58"/>
      <c r="Y832" s="58"/>
      <c r="Z832" s="58"/>
      <c r="AA832" s="58"/>
      <c r="AB832" s="58"/>
      <c r="AC832" s="58"/>
      <c r="AD832" s="58"/>
      <c r="AE832" s="58"/>
      <c r="AF832" s="58"/>
      <c r="AG832" s="58"/>
      <c r="AH832" s="58"/>
      <c r="AI832" s="58"/>
      <c r="AJ832" s="149"/>
      <c r="AK832" s="58"/>
      <c r="AL832" s="346" t="s">
        <v>52</v>
      </c>
      <c r="AM832" s="346"/>
      <c r="AN832" s="93" t="s">
        <v>106</v>
      </c>
      <c r="AO832" s="93"/>
      <c r="AP832" s="93"/>
      <c r="AQ832" s="93"/>
      <c r="AR832" s="93"/>
      <c r="AS832" s="93"/>
      <c r="AT832" s="93"/>
      <c r="AU832" s="93"/>
      <c r="AV832" s="93"/>
      <c r="AW832" s="93"/>
      <c r="AX832" s="93"/>
      <c r="AY832" s="93"/>
      <c r="AZ832" s="93"/>
      <c r="BA832" s="93"/>
      <c r="BB832" s="93"/>
      <c r="BC832" s="93"/>
      <c r="BD832" s="93"/>
      <c r="BE832" s="93"/>
      <c r="BF832" s="93"/>
      <c r="BG832" s="93"/>
      <c r="BH832" s="149"/>
      <c r="BP832" s="58"/>
      <c r="BQ832" s="58"/>
      <c r="BR832" s="58"/>
      <c r="BS832" s="144"/>
      <c r="BT832" s="58"/>
      <c r="BW832" s="364"/>
      <c r="BX832" s="365"/>
      <c r="BY832" s="365"/>
      <c r="BZ832" s="365"/>
      <c r="CA832" s="365"/>
      <c r="CB832" s="365"/>
      <c r="CC832" s="365"/>
      <c r="CD832" s="366"/>
      <c r="CU832" s="58"/>
      <c r="CV832" s="58"/>
      <c r="CW832" s="58"/>
      <c r="CX832" s="149"/>
      <c r="CY832" s="58"/>
      <c r="CZ832" s="346" t="s">
        <v>52</v>
      </c>
      <c r="DA832" s="346"/>
      <c r="DB832" s="93" t="s">
        <v>106</v>
      </c>
      <c r="DC832" s="93"/>
      <c r="DD832" s="93"/>
      <c r="DE832" s="93"/>
      <c r="DF832" s="93"/>
      <c r="DG832" s="93"/>
      <c r="DH832" s="93"/>
      <c r="DI832" s="93"/>
      <c r="DJ832" s="93"/>
      <c r="DK832" s="93"/>
      <c r="DL832" s="93"/>
      <c r="DM832" s="93"/>
      <c r="DN832" s="93"/>
      <c r="DO832" s="93"/>
      <c r="DP832" s="93"/>
      <c r="DQ832" s="93"/>
      <c r="DR832" s="93"/>
      <c r="DS832" s="93"/>
      <c r="DT832" s="93"/>
      <c r="DU832" s="93"/>
      <c r="DV832" s="149"/>
      <c r="EE832" s="203"/>
      <c r="EF832" s="205"/>
      <c r="EG832" s="204"/>
      <c r="EH832" s="204"/>
      <c r="EI832" s="204"/>
      <c r="EJ832" s="204"/>
      <c r="EK832" s="204"/>
      <c r="EL832" s="204"/>
      <c r="EM832" s="204"/>
      <c r="EN832" s="204"/>
      <c r="EO832" s="204"/>
      <c r="EP832" s="207"/>
    </row>
    <row r="833" spans="1:195" ht="18.75" customHeight="1" thickBot="1" x14ac:dyDescent="0.45">
      <c r="B833" s="58"/>
      <c r="C833" s="58"/>
      <c r="D833" s="58"/>
      <c r="E833" s="144"/>
      <c r="F833" s="58"/>
      <c r="I833" s="367"/>
      <c r="J833" s="368"/>
      <c r="K833" s="368"/>
      <c r="L833" s="368"/>
      <c r="M833" s="368"/>
      <c r="N833" s="368"/>
      <c r="O833" s="368"/>
      <c r="P833" s="369"/>
      <c r="Q833" s="147"/>
      <c r="R833" s="148"/>
      <c r="S833" s="148"/>
      <c r="T833" s="148"/>
      <c r="U833" s="148"/>
      <c r="V833" s="148"/>
      <c r="W833" s="148"/>
      <c r="X833" s="148"/>
      <c r="Y833" s="148"/>
      <c r="Z833" s="148"/>
      <c r="AA833" s="148"/>
      <c r="AB833" s="148"/>
      <c r="AC833" s="148"/>
      <c r="AD833" s="148"/>
      <c r="AE833" s="148"/>
      <c r="AF833" s="148"/>
      <c r="AG833" s="148"/>
      <c r="AH833" s="148"/>
      <c r="AI833" s="148"/>
      <c r="AJ833" s="150"/>
      <c r="AK833" s="148"/>
      <c r="AL833" s="148"/>
      <c r="AM833" s="148"/>
      <c r="AN833" s="148"/>
      <c r="AO833" s="148"/>
      <c r="AP833" s="148"/>
      <c r="AQ833" s="148"/>
      <c r="AR833" s="148"/>
      <c r="AS833" s="148"/>
      <c r="AT833" s="148"/>
      <c r="AU833" s="148"/>
      <c r="AV833" s="148"/>
      <c r="AW833" s="148"/>
      <c r="AX833" s="148"/>
      <c r="AY833" s="148"/>
      <c r="AZ833" s="148"/>
      <c r="BA833" s="148"/>
      <c r="BB833" s="148"/>
      <c r="BC833" s="148"/>
      <c r="BD833" s="148"/>
      <c r="BE833" s="148"/>
      <c r="BF833" s="148"/>
      <c r="BG833" s="148"/>
      <c r="BH833" s="150"/>
      <c r="BP833" s="58"/>
      <c r="BQ833" s="58"/>
      <c r="BR833" s="58"/>
      <c r="BS833" s="144"/>
      <c r="BT833" s="58"/>
      <c r="BW833" s="367"/>
      <c r="BX833" s="368"/>
      <c r="BY833" s="368"/>
      <c r="BZ833" s="368"/>
      <c r="CA833" s="368"/>
      <c r="CB833" s="368"/>
      <c r="CC833" s="368"/>
      <c r="CD833" s="369"/>
      <c r="CE833" s="147"/>
      <c r="CF833" s="148"/>
      <c r="CG833" s="148"/>
      <c r="CH833" s="148"/>
      <c r="CI833" s="148"/>
      <c r="CJ833" s="148"/>
      <c r="CK833" s="148"/>
      <c r="CL833" s="148"/>
      <c r="CM833" s="148"/>
      <c r="CN833" s="148"/>
      <c r="CO833" s="148"/>
      <c r="CP833" s="148"/>
      <c r="CQ833" s="148"/>
      <c r="CR833" s="148"/>
      <c r="CS833" s="148"/>
      <c r="CT833" s="148"/>
      <c r="CU833" s="148"/>
      <c r="CV833" s="148"/>
      <c r="CW833" s="148"/>
      <c r="CX833" s="150"/>
      <c r="CY833" s="148"/>
      <c r="CZ833" s="148"/>
      <c r="DA833" s="148"/>
      <c r="DB833" s="148"/>
      <c r="DC833" s="148"/>
      <c r="DD833" s="148"/>
      <c r="DE833" s="148"/>
      <c r="DF833" s="148"/>
      <c r="DG833" s="148"/>
      <c r="DH833" s="148"/>
      <c r="DI833" s="148"/>
      <c r="DJ833" s="148"/>
      <c r="DK833" s="148"/>
      <c r="DL833" s="148"/>
      <c r="DM833" s="148"/>
      <c r="DN833" s="148"/>
      <c r="DO833" s="148"/>
      <c r="DP833" s="148"/>
      <c r="DQ833" s="148"/>
      <c r="DR833" s="148"/>
      <c r="DS833" s="148"/>
      <c r="DT833" s="148"/>
      <c r="DU833" s="148"/>
      <c r="DV833" s="150"/>
      <c r="EE833" s="207"/>
      <c r="EF833" s="207"/>
      <c r="EG833" s="207"/>
      <c r="EH833" s="207"/>
      <c r="EI833" s="207"/>
      <c r="EJ833" s="207"/>
      <c r="EK833" s="207"/>
      <c r="EL833" s="207"/>
      <c r="EM833" s="207"/>
      <c r="EN833" s="207"/>
      <c r="EO833" s="207"/>
      <c r="EP833" s="207"/>
    </row>
    <row r="834" spans="1:195" ht="18.75" customHeight="1" thickBot="1" x14ac:dyDescent="0.45">
      <c r="B834" s="58"/>
      <c r="C834" s="58"/>
      <c r="D834" s="58"/>
      <c r="E834" s="144"/>
      <c r="F834" s="58"/>
      <c r="I834" s="58"/>
      <c r="J834" s="58"/>
      <c r="K834" s="58"/>
      <c r="L834" s="58"/>
      <c r="M834" s="58"/>
      <c r="N834" s="58"/>
      <c r="O834" s="58"/>
      <c r="P834" s="58"/>
      <c r="Q834" s="58"/>
      <c r="R834" s="58"/>
      <c r="S834" s="58"/>
      <c r="T834" s="58"/>
      <c r="U834" s="58"/>
      <c r="V834" s="58"/>
      <c r="W834" s="58"/>
      <c r="X834" s="58"/>
      <c r="Y834" s="58"/>
      <c r="Z834" s="58"/>
      <c r="AA834" s="58"/>
      <c r="AB834" s="58"/>
      <c r="AC834" s="58"/>
      <c r="AD834" s="58"/>
      <c r="AE834" s="58"/>
      <c r="AF834" s="58"/>
      <c r="AG834" s="58"/>
      <c r="AH834" s="58"/>
      <c r="AI834" s="58"/>
      <c r="AJ834" s="58"/>
      <c r="AK834" s="58"/>
      <c r="AL834" s="58"/>
      <c r="AM834" s="58"/>
      <c r="AN834" s="58"/>
      <c r="AO834" s="58"/>
      <c r="AP834" s="58"/>
      <c r="AQ834" s="58"/>
      <c r="AR834" s="58"/>
      <c r="AS834" s="58"/>
      <c r="AT834" s="58"/>
      <c r="AU834" s="58"/>
      <c r="AV834" s="58"/>
      <c r="AW834" s="58"/>
      <c r="AX834" s="58"/>
      <c r="AY834" s="58"/>
      <c r="AZ834" s="58"/>
      <c r="BA834" s="58"/>
      <c r="BB834" s="58"/>
      <c r="BC834" s="58"/>
      <c r="BD834" s="58"/>
      <c r="BE834" s="58"/>
      <c r="BF834" s="58"/>
      <c r="BG834" s="58"/>
      <c r="BH834" s="58"/>
      <c r="BP834" s="58"/>
      <c r="BQ834" s="58"/>
      <c r="BR834" s="58"/>
      <c r="BS834" s="144"/>
      <c r="BT834" s="58"/>
      <c r="BW834" s="58"/>
      <c r="BX834" s="58"/>
      <c r="BY834" s="58"/>
      <c r="BZ834" s="58"/>
      <c r="CA834" s="58"/>
      <c r="CB834" s="58"/>
      <c r="CC834" s="58"/>
      <c r="CD834" s="58"/>
      <c r="CE834" s="58"/>
      <c r="CF834" s="58"/>
      <c r="CG834" s="58"/>
      <c r="CH834" s="58"/>
      <c r="CI834" s="58"/>
      <c r="CJ834" s="58"/>
      <c r="CK834" s="58"/>
      <c r="CL834" s="58"/>
      <c r="CM834" s="58"/>
      <c r="CN834" s="58"/>
      <c r="CO834" s="58"/>
      <c r="CP834" s="58"/>
      <c r="CQ834" s="58"/>
      <c r="CR834" s="58"/>
      <c r="CS834" s="58"/>
      <c r="CT834" s="58"/>
      <c r="CU834" s="58"/>
      <c r="CV834" s="58"/>
      <c r="CW834" s="58"/>
      <c r="CX834" s="58"/>
      <c r="CY834" s="58"/>
      <c r="CZ834" s="58"/>
      <c r="DA834" s="58"/>
      <c r="DB834" s="58"/>
      <c r="DC834" s="58"/>
      <c r="DD834" s="58"/>
      <c r="DE834" s="58"/>
      <c r="DF834" s="58"/>
      <c r="DG834" s="58"/>
      <c r="DH834" s="58"/>
      <c r="DI834" s="58"/>
      <c r="DJ834" s="58"/>
      <c r="DK834" s="58"/>
      <c r="DL834" s="58"/>
      <c r="DM834" s="58"/>
      <c r="DN834" s="58"/>
      <c r="DO834" s="58"/>
      <c r="DP834" s="58"/>
      <c r="DQ834" s="58"/>
      <c r="DR834" s="58"/>
      <c r="DS834" s="58"/>
      <c r="DT834" s="58"/>
      <c r="DU834" s="58"/>
      <c r="DV834" s="58"/>
      <c r="EE834" s="207"/>
      <c r="EF834" s="207"/>
      <c r="EG834" s="207"/>
      <c r="EH834" s="207"/>
      <c r="EI834" s="207"/>
      <c r="EJ834" s="207"/>
      <c r="EK834" s="207"/>
      <c r="EL834" s="207"/>
      <c r="EM834" s="207"/>
      <c r="EN834" s="207"/>
      <c r="EO834" s="207"/>
      <c r="EP834" s="207"/>
    </row>
    <row r="835" spans="1:195" ht="18.75" customHeight="1" x14ac:dyDescent="0.4">
      <c r="B835" s="58"/>
      <c r="C835" s="58"/>
      <c r="D835" s="58"/>
      <c r="E835" s="144"/>
      <c r="F835" s="58"/>
      <c r="I835" s="361" t="s">
        <v>443</v>
      </c>
      <c r="J835" s="362"/>
      <c r="K835" s="362"/>
      <c r="L835" s="362"/>
      <c r="M835" s="362"/>
      <c r="N835" s="362"/>
      <c r="O835" s="362"/>
      <c r="P835" s="363"/>
      <c r="Q835" s="370" t="s">
        <v>84</v>
      </c>
      <c r="R835" s="371"/>
      <c r="S835" s="371"/>
      <c r="T835" s="371"/>
      <c r="U835" s="371"/>
      <c r="V835" s="371"/>
      <c r="W835" s="371"/>
      <c r="X835" s="371"/>
      <c r="Y835" s="371"/>
      <c r="Z835" s="371"/>
      <c r="AA835" s="371"/>
      <c r="AB835" s="371"/>
      <c r="AC835" s="371"/>
      <c r="AD835" s="371"/>
      <c r="AE835" s="371"/>
      <c r="AF835" s="371"/>
      <c r="AG835" s="371"/>
      <c r="AH835" s="371"/>
      <c r="AI835" s="371"/>
      <c r="AJ835" s="372"/>
      <c r="AK835" s="370" t="s">
        <v>437</v>
      </c>
      <c r="AL835" s="371"/>
      <c r="AM835" s="371"/>
      <c r="AN835" s="371"/>
      <c r="AO835" s="371"/>
      <c r="AP835" s="371"/>
      <c r="AQ835" s="371"/>
      <c r="AR835" s="371"/>
      <c r="AS835" s="371"/>
      <c r="AT835" s="371"/>
      <c r="AU835" s="371"/>
      <c r="AV835" s="371"/>
      <c r="AW835" s="371"/>
      <c r="AX835" s="371"/>
      <c r="AY835" s="371"/>
      <c r="AZ835" s="371"/>
      <c r="BA835" s="371"/>
      <c r="BB835" s="371"/>
      <c r="BC835" s="371"/>
      <c r="BD835" s="371"/>
      <c r="BE835" s="371"/>
      <c r="BF835" s="371"/>
      <c r="BG835" s="371"/>
      <c r="BH835" s="372"/>
      <c r="BP835" s="58"/>
      <c r="BQ835" s="58"/>
      <c r="BR835" s="58"/>
      <c r="BS835" s="144"/>
      <c r="BT835" s="58"/>
      <c r="BW835" s="361" t="s">
        <v>443</v>
      </c>
      <c r="BX835" s="362"/>
      <c r="BY835" s="362"/>
      <c r="BZ835" s="362"/>
      <c r="CA835" s="362"/>
      <c r="CB835" s="362"/>
      <c r="CC835" s="362"/>
      <c r="CD835" s="363"/>
      <c r="CE835" s="370" t="s">
        <v>97</v>
      </c>
      <c r="CF835" s="371"/>
      <c r="CG835" s="371"/>
      <c r="CH835" s="371"/>
      <c r="CI835" s="371"/>
      <c r="CJ835" s="371"/>
      <c r="CK835" s="371"/>
      <c r="CL835" s="371"/>
      <c r="CM835" s="371"/>
      <c r="CN835" s="371"/>
      <c r="CO835" s="371"/>
      <c r="CP835" s="371"/>
      <c r="CQ835" s="371"/>
      <c r="CR835" s="371"/>
      <c r="CS835" s="371"/>
      <c r="CT835" s="371"/>
      <c r="CU835" s="371"/>
      <c r="CV835" s="371"/>
      <c r="CW835" s="371"/>
      <c r="CX835" s="372"/>
      <c r="CY835" s="370" t="s">
        <v>98</v>
      </c>
      <c r="CZ835" s="371"/>
      <c r="DA835" s="371"/>
      <c r="DB835" s="371"/>
      <c r="DC835" s="371"/>
      <c r="DD835" s="371"/>
      <c r="DE835" s="371"/>
      <c r="DF835" s="371"/>
      <c r="DG835" s="371"/>
      <c r="DH835" s="371"/>
      <c r="DI835" s="371"/>
      <c r="DJ835" s="371"/>
      <c r="DK835" s="371"/>
      <c r="DL835" s="371"/>
      <c r="DM835" s="371"/>
      <c r="DN835" s="371"/>
      <c r="DO835" s="371"/>
      <c r="DP835" s="371"/>
      <c r="DQ835" s="371"/>
      <c r="DR835" s="371"/>
      <c r="DS835" s="371"/>
      <c r="DT835" s="371"/>
      <c r="DU835" s="371"/>
      <c r="DV835" s="372"/>
      <c r="EE835" s="207"/>
      <c r="EF835" s="207"/>
      <c r="EG835" s="207"/>
      <c r="EH835" s="207"/>
      <c r="EI835" s="207"/>
      <c r="EJ835" s="207"/>
      <c r="EK835" s="207"/>
      <c r="EL835" s="207"/>
      <c r="EM835" s="207"/>
      <c r="EN835" s="207"/>
      <c r="EO835" s="207"/>
      <c r="EP835" s="207"/>
    </row>
    <row r="836" spans="1:195" ht="18.75" customHeight="1" thickBot="1" x14ac:dyDescent="0.45">
      <c r="B836" s="58"/>
      <c r="C836" s="58"/>
      <c r="D836" s="58"/>
      <c r="E836" s="144"/>
      <c r="F836" s="58"/>
      <c r="I836" s="364"/>
      <c r="J836" s="365"/>
      <c r="K836" s="365"/>
      <c r="L836" s="365"/>
      <c r="M836" s="365"/>
      <c r="N836" s="365"/>
      <c r="O836" s="365"/>
      <c r="P836" s="366"/>
      <c r="Q836" s="373"/>
      <c r="R836" s="374"/>
      <c r="S836" s="374"/>
      <c r="T836" s="374"/>
      <c r="U836" s="374"/>
      <c r="V836" s="374"/>
      <c r="W836" s="374"/>
      <c r="X836" s="374"/>
      <c r="Y836" s="374"/>
      <c r="Z836" s="374"/>
      <c r="AA836" s="374"/>
      <c r="AB836" s="374"/>
      <c r="AC836" s="374"/>
      <c r="AD836" s="374"/>
      <c r="AE836" s="374"/>
      <c r="AF836" s="374"/>
      <c r="AG836" s="374"/>
      <c r="AH836" s="374"/>
      <c r="AI836" s="374"/>
      <c r="AJ836" s="375"/>
      <c r="AK836" s="373"/>
      <c r="AL836" s="374"/>
      <c r="AM836" s="374"/>
      <c r="AN836" s="374"/>
      <c r="AO836" s="374"/>
      <c r="AP836" s="374"/>
      <c r="AQ836" s="374"/>
      <c r="AR836" s="374"/>
      <c r="AS836" s="374"/>
      <c r="AT836" s="374"/>
      <c r="AU836" s="374"/>
      <c r="AV836" s="374"/>
      <c r="AW836" s="374"/>
      <c r="AX836" s="374"/>
      <c r="AY836" s="374"/>
      <c r="AZ836" s="374"/>
      <c r="BA836" s="374"/>
      <c r="BB836" s="374"/>
      <c r="BC836" s="374"/>
      <c r="BD836" s="374"/>
      <c r="BE836" s="374"/>
      <c r="BF836" s="374"/>
      <c r="BG836" s="374"/>
      <c r="BH836" s="375"/>
      <c r="BP836" s="58"/>
      <c r="BQ836" s="58"/>
      <c r="BR836" s="58"/>
      <c r="BS836" s="144"/>
      <c r="BT836" s="58"/>
      <c r="BW836" s="364"/>
      <c r="BX836" s="365"/>
      <c r="BY836" s="365"/>
      <c r="BZ836" s="365"/>
      <c r="CA836" s="365"/>
      <c r="CB836" s="365"/>
      <c r="CC836" s="365"/>
      <c r="CD836" s="366"/>
      <c r="CE836" s="373"/>
      <c r="CF836" s="374"/>
      <c r="CG836" s="374"/>
      <c r="CH836" s="374"/>
      <c r="CI836" s="374"/>
      <c r="CJ836" s="374"/>
      <c r="CK836" s="374"/>
      <c r="CL836" s="374"/>
      <c r="CM836" s="374"/>
      <c r="CN836" s="374"/>
      <c r="CO836" s="374"/>
      <c r="CP836" s="374"/>
      <c r="CQ836" s="374"/>
      <c r="CR836" s="374"/>
      <c r="CS836" s="374"/>
      <c r="CT836" s="374"/>
      <c r="CU836" s="374"/>
      <c r="CV836" s="374"/>
      <c r="CW836" s="374"/>
      <c r="CX836" s="375"/>
      <c r="CY836" s="373"/>
      <c r="CZ836" s="374"/>
      <c r="DA836" s="374"/>
      <c r="DB836" s="374"/>
      <c r="DC836" s="374"/>
      <c r="DD836" s="374"/>
      <c r="DE836" s="374"/>
      <c r="DF836" s="374"/>
      <c r="DG836" s="374"/>
      <c r="DH836" s="374"/>
      <c r="DI836" s="374"/>
      <c r="DJ836" s="374"/>
      <c r="DK836" s="374"/>
      <c r="DL836" s="374"/>
      <c r="DM836" s="374"/>
      <c r="DN836" s="374"/>
      <c r="DO836" s="374"/>
      <c r="DP836" s="374"/>
      <c r="DQ836" s="374"/>
      <c r="DR836" s="374"/>
      <c r="DS836" s="374"/>
      <c r="DT836" s="374"/>
      <c r="DU836" s="374"/>
      <c r="DV836" s="375"/>
      <c r="EE836" s="207"/>
      <c r="EF836" s="207"/>
      <c r="EG836" s="207"/>
      <c r="EH836" s="207"/>
      <c r="EI836" s="207"/>
      <c r="EJ836" s="207"/>
      <c r="EK836" s="207"/>
      <c r="EL836" s="207"/>
      <c r="EM836" s="207"/>
      <c r="EN836" s="207"/>
      <c r="EO836" s="207"/>
      <c r="EP836" s="207"/>
    </row>
    <row r="837" spans="1:195" ht="18.75" customHeight="1" x14ac:dyDescent="0.4">
      <c r="B837" s="58"/>
      <c r="C837" s="58"/>
      <c r="D837" s="58"/>
      <c r="E837" s="144"/>
      <c r="F837" s="58"/>
      <c r="I837" s="364"/>
      <c r="J837" s="365"/>
      <c r="K837" s="365"/>
      <c r="L837" s="365"/>
      <c r="M837" s="365"/>
      <c r="N837" s="365"/>
      <c r="O837" s="365"/>
      <c r="P837" s="366"/>
      <c r="Q837" s="178"/>
      <c r="R837" s="164"/>
      <c r="S837" s="164"/>
      <c r="T837" s="164"/>
      <c r="U837" s="164"/>
      <c r="V837" s="164"/>
      <c r="W837" s="164"/>
      <c r="X837" s="164"/>
      <c r="Y837" s="164"/>
      <c r="Z837" s="164"/>
      <c r="AA837" s="164"/>
      <c r="AB837" s="164"/>
      <c r="AC837" s="164"/>
      <c r="AD837" s="164"/>
      <c r="AE837" s="164"/>
      <c r="AF837" s="164"/>
      <c r="AG837" s="164"/>
      <c r="AH837" s="164"/>
      <c r="AI837" s="164"/>
      <c r="AJ837" s="145"/>
      <c r="AK837" s="164"/>
      <c r="AL837" s="164"/>
      <c r="AM837" s="164"/>
      <c r="AN837" s="164"/>
      <c r="AO837" s="164"/>
      <c r="AP837" s="164"/>
      <c r="AQ837" s="164"/>
      <c r="AR837" s="164"/>
      <c r="AS837" s="164"/>
      <c r="AT837" s="164"/>
      <c r="AU837" s="164"/>
      <c r="AV837" s="164"/>
      <c r="AW837" s="164"/>
      <c r="AX837" s="164"/>
      <c r="AY837" s="164"/>
      <c r="AZ837" s="164"/>
      <c r="BA837" s="164"/>
      <c r="BB837" s="164"/>
      <c r="BC837" s="164"/>
      <c r="BD837" s="164"/>
      <c r="BE837" s="164"/>
      <c r="BF837" s="164"/>
      <c r="BG837" s="164"/>
      <c r="BH837" s="149"/>
      <c r="BP837" s="58"/>
      <c r="BQ837" s="58"/>
      <c r="BR837" s="58"/>
      <c r="BS837" s="144"/>
      <c r="BT837" s="58"/>
      <c r="BW837" s="364"/>
      <c r="BX837" s="365"/>
      <c r="BY837" s="365"/>
      <c r="BZ837" s="365"/>
      <c r="CA837" s="365"/>
      <c r="CB837" s="365"/>
      <c r="CC837" s="365"/>
      <c r="CD837" s="366"/>
      <c r="CE837" s="178"/>
      <c r="CF837" s="164"/>
      <c r="CG837" s="164"/>
      <c r="CH837" s="164"/>
      <c r="CI837" s="164"/>
      <c r="CJ837" s="164"/>
      <c r="CK837" s="164"/>
      <c r="CL837" s="164"/>
      <c r="CM837" s="164"/>
      <c r="CN837" s="164"/>
      <c r="CO837" s="164"/>
      <c r="CP837" s="164"/>
      <c r="CQ837" s="164"/>
      <c r="CR837" s="164"/>
      <c r="CS837" s="164"/>
      <c r="CT837" s="164"/>
      <c r="CU837" s="164"/>
      <c r="CV837" s="164"/>
      <c r="CW837" s="164"/>
      <c r="CX837" s="145"/>
      <c r="CY837" s="164"/>
      <c r="CZ837" s="164"/>
      <c r="DA837" s="164"/>
      <c r="DB837" s="164"/>
      <c r="DC837" s="164"/>
      <c r="DD837" s="164"/>
      <c r="DE837" s="164"/>
      <c r="DF837" s="164"/>
      <c r="DG837" s="164"/>
      <c r="DH837" s="164"/>
      <c r="DI837" s="164"/>
      <c r="DJ837" s="164"/>
      <c r="DK837" s="164"/>
      <c r="DL837" s="164"/>
      <c r="DM837" s="164"/>
      <c r="DN837" s="164"/>
      <c r="DO837" s="164"/>
      <c r="DP837" s="164"/>
      <c r="DQ837" s="164"/>
      <c r="DR837" s="164"/>
      <c r="DS837" s="164"/>
      <c r="DT837" s="164"/>
      <c r="DU837" s="164"/>
      <c r="DV837" s="149"/>
      <c r="EE837" s="205"/>
      <c r="EF837" s="205"/>
      <c r="EG837" s="205"/>
      <c r="EH837" s="205"/>
      <c r="EI837" s="205"/>
      <c r="EJ837" s="205"/>
      <c r="EK837" s="205"/>
      <c r="EL837" s="205"/>
      <c r="EM837" s="205"/>
      <c r="EN837" s="205"/>
      <c r="EO837" s="205"/>
      <c r="EP837" s="207"/>
    </row>
    <row r="838" spans="1:195" ht="18.75" customHeight="1" thickBot="1" x14ac:dyDescent="0.45">
      <c r="B838" s="58"/>
      <c r="C838" s="58"/>
      <c r="D838" s="58"/>
      <c r="E838" s="147"/>
      <c r="F838" s="148"/>
      <c r="G838" s="86"/>
      <c r="H838" s="86"/>
      <c r="I838" s="364"/>
      <c r="J838" s="365"/>
      <c r="K838" s="365"/>
      <c r="L838" s="365"/>
      <c r="M838" s="365"/>
      <c r="N838" s="365"/>
      <c r="O838" s="365"/>
      <c r="P838" s="366"/>
      <c r="Q838" s="347" t="s">
        <v>297</v>
      </c>
      <c r="R838" s="348"/>
      <c r="S838" s="348"/>
      <c r="T838" s="348"/>
      <c r="U838" s="348" t="s">
        <v>99</v>
      </c>
      <c r="V838" s="348"/>
      <c r="W838" s="287"/>
      <c r="X838" s="287"/>
      <c r="Y838" s="287"/>
      <c r="Z838" s="287"/>
      <c r="AA838" s="287"/>
      <c r="AB838" s="287"/>
      <c r="AC838" s="287"/>
      <c r="AD838" s="287"/>
      <c r="AE838" s="287"/>
      <c r="AF838" s="287"/>
      <c r="AG838" s="58" t="s">
        <v>100</v>
      </c>
      <c r="AH838" s="58"/>
      <c r="AI838" s="58"/>
      <c r="AJ838" s="149"/>
      <c r="AK838" s="58"/>
      <c r="AL838" s="346" t="s">
        <v>52</v>
      </c>
      <c r="AM838" s="346"/>
      <c r="AN838" s="93" t="s">
        <v>107</v>
      </c>
      <c r="AO838" s="93"/>
      <c r="AP838" s="93"/>
      <c r="AQ838" s="93"/>
      <c r="AR838" s="93"/>
      <c r="AS838" s="93"/>
      <c r="AT838" s="93"/>
      <c r="AU838" s="93"/>
      <c r="AV838" s="93"/>
      <c r="AW838" s="93"/>
      <c r="AX838" s="93"/>
      <c r="AY838" s="93"/>
      <c r="AZ838" s="93"/>
      <c r="BA838" s="93"/>
      <c r="BB838" s="93"/>
      <c r="BC838" s="93"/>
      <c r="BD838" s="93"/>
      <c r="BE838" s="93"/>
      <c r="BF838" s="93"/>
      <c r="BG838" s="93"/>
      <c r="BH838" s="149"/>
      <c r="BP838" s="58"/>
      <c r="BQ838" s="58"/>
      <c r="BR838" s="58"/>
      <c r="BS838" s="147"/>
      <c r="BT838" s="148"/>
      <c r="BU838" s="86"/>
      <c r="BV838" s="86"/>
      <c r="BW838" s="364"/>
      <c r="BX838" s="365"/>
      <c r="BY838" s="365"/>
      <c r="BZ838" s="365"/>
      <c r="CA838" s="365"/>
      <c r="CB838" s="365"/>
      <c r="CC838" s="365"/>
      <c r="CD838" s="366"/>
      <c r="CE838" s="347" t="s">
        <v>297</v>
      </c>
      <c r="CF838" s="348"/>
      <c r="CG838" s="348"/>
      <c r="CH838" s="348"/>
      <c r="CI838" s="348" t="s">
        <v>99</v>
      </c>
      <c r="CJ838" s="348"/>
      <c r="CK838" s="287" t="s">
        <v>438</v>
      </c>
      <c r="CL838" s="287"/>
      <c r="CM838" s="287"/>
      <c r="CN838" s="287"/>
      <c r="CO838" s="287"/>
      <c r="CP838" s="287"/>
      <c r="CQ838" s="287"/>
      <c r="CR838" s="287"/>
      <c r="CS838" s="287"/>
      <c r="CT838" s="287"/>
      <c r="CU838" s="58" t="s">
        <v>100</v>
      </c>
      <c r="CV838" s="58"/>
      <c r="CW838" s="58"/>
      <c r="CX838" s="149"/>
      <c r="CY838" s="58"/>
      <c r="CZ838" s="346" t="s">
        <v>52</v>
      </c>
      <c r="DA838" s="346"/>
      <c r="DB838" s="93" t="s">
        <v>107</v>
      </c>
      <c r="DC838" s="93"/>
      <c r="DD838" s="93"/>
      <c r="DE838" s="93"/>
      <c r="DF838" s="93"/>
      <c r="DG838" s="93"/>
      <c r="DH838" s="93"/>
      <c r="DI838" s="93"/>
      <c r="DJ838" s="93"/>
      <c r="DK838" s="93"/>
      <c r="DL838" s="93"/>
      <c r="DM838" s="93"/>
      <c r="DN838" s="93"/>
      <c r="DO838" s="93"/>
      <c r="DP838" s="93"/>
      <c r="DQ838" s="93"/>
      <c r="DR838" s="93"/>
      <c r="DS838" s="93"/>
      <c r="DT838" s="93"/>
      <c r="DU838" s="93"/>
      <c r="DV838" s="149"/>
      <c r="EE838" s="203"/>
      <c r="EF838" s="205"/>
      <c r="EG838" s="207"/>
      <c r="EH838" s="207"/>
      <c r="EI838" s="207"/>
      <c r="EJ838" s="207"/>
      <c r="EK838" s="207"/>
      <c r="EL838" s="207"/>
      <c r="EM838" s="207"/>
      <c r="EN838" s="207"/>
      <c r="EO838" s="207"/>
      <c r="EP838" s="207"/>
    </row>
    <row r="839" spans="1:195" ht="18.75" customHeight="1" x14ac:dyDescent="0.4">
      <c r="B839" s="58"/>
      <c r="C839" s="58"/>
      <c r="D839" s="58"/>
      <c r="E839" s="58"/>
      <c r="F839" s="58"/>
      <c r="I839" s="364"/>
      <c r="J839" s="365"/>
      <c r="K839" s="365"/>
      <c r="L839" s="365"/>
      <c r="M839" s="365"/>
      <c r="N839" s="365"/>
      <c r="O839" s="365"/>
      <c r="P839" s="366"/>
      <c r="Q839" s="347" t="s">
        <v>298</v>
      </c>
      <c r="R839" s="348"/>
      <c r="S839" s="348"/>
      <c r="T839" s="348"/>
      <c r="U839" s="348" t="s">
        <v>99</v>
      </c>
      <c r="V839" s="348"/>
      <c r="W839" s="345"/>
      <c r="X839" s="345"/>
      <c r="Y839" s="91" t="s">
        <v>100</v>
      </c>
      <c r="Z839" s="58" t="s">
        <v>102</v>
      </c>
      <c r="AA839" s="58"/>
      <c r="AB839" s="58"/>
      <c r="AC839" s="58"/>
      <c r="AD839" s="58"/>
      <c r="AE839" s="58"/>
      <c r="AF839" s="58"/>
      <c r="AG839" s="58"/>
      <c r="AH839" s="58"/>
      <c r="AI839" s="58"/>
      <c r="AJ839" s="149"/>
      <c r="AK839" s="58"/>
      <c r="AL839" s="346" t="s">
        <v>52</v>
      </c>
      <c r="AM839" s="346"/>
      <c r="AN839" s="93" t="s">
        <v>108</v>
      </c>
      <c r="AO839" s="93"/>
      <c r="AP839" s="93"/>
      <c r="AQ839" s="93"/>
      <c r="AR839" s="93"/>
      <c r="AS839" s="93"/>
      <c r="AT839" s="93"/>
      <c r="AU839" s="93"/>
      <c r="AV839" s="93"/>
      <c r="AW839" s="93"/>
      <c r="AX839" s="93"/>
      <c r="AY839" s="93"/>
      <c r="AZ839" s="93"/>
      <c r="BA839" s="93"/>
      <c r="BB839" s="93"/>
      <c r="BC839" s="93"/>
      <c r="BD839" s="93"/>
      <c r="BE839" s="93"/>
      <c r="BF839" s="93"/>
      <c r="BG839" s="93"/>
      <c r="BH839" s="149"/>
      <c r="BP839" s="58"/>
      <c r="BQ839" s="58"/>
      <c r="BR839" s="58"/>
      <c r="BS839" s="58"/>
      <c r="BT839" s="58"/>
      <c r="BW839" s="364"/>
      <c r="BX839" s="365"/>
      <c r="BY839" s="365"/>
      <c r="BZ839" s="365"/>
      <c r="CA839" s="365"/>
      <c r="CB839" s="365"/>
      <c r="CC839" s="365"/>
      <c r="CD839" s="366"/>
      <c r="CE839" s="347" t="s">
        <v>298</v>
      </c>
      <c r="CF839" s="348"/>
      <c r="CG839" s="348"/>
      <c r="CH839" s="348"/>
      <c r="CI839" s="348" t="s">
        <v>99</v>
      </c>
      <c r="CJ839" s="348"/>
      <c r="CK839" s="345" t="s">
        <v>229</v>
      </c>
      <c r="CL839" s="345"/>
      <c r="CM839" s="91" t="s">
        <v>100</v>
      </c>
      <c r="CN839" s="58" t="s">
        <v>102</v>
      </c>
      <c r="CO839" s="58"/>
      <c r="CP839" s="58"/>
      <c r="CQ839" s="58"/>
      <c r="CR839" s="58"/>
      <c r="CS839" s="58"/>
      <c r="CT839" s="58"/>
      <c r="CU839" s="58"/>
      <c r="CV839" s="58"/>
      <c r="CW839" s="58"/>
      <c r="CX839" s="149"/>
      <c r="CY839" s="58"/>
      <c r="CZ839" s="346" t="s">
        <v>52</v>
      </c>
      <c r="DA839" s="346"/>
      <c r="DB839" s="93" t="s">
        <v>108</v>
      </c>
      <c r="DC839" s="93"/>
      <c r="DD839" s="93"/>
      <c r="DE839" s="93"/>
      <c r="DF839" s="93"/>
      <c r="DG839" s="93"/>
      <c r="DH839" s="93"/>
      <c r="DI839" s="93"/>
      <c r="DJ839" s="93"/>
      <c r="DK839" s="93"/>
      <c r="DL839" s="93"/>
      <c r="DM839" s="93"/>
      <c r="DN839" s="93"/>
      <c r="DO839" s="93"/>
      <c r="DP839" s="93"/>
      <c r="DQ839" s="93"/>
      <c r="DR839" s="93"/>
      <c r="DS839" s="93"/>
      <c r="DT839" s="93"/>
      <c r="DU839" s="93"/>
      <c r="DV839" s="149"/>
      <c r="EE839" s="203"/>
      <c r="EF839" s="205"/>
      <c r="EG839" s="207"/>
      <c r="EH839" s="207"/>
      <c r="EI839" s="207"/>
      <c r="EJ839" s="207"/>
      <c r="EK839" s="207"/>
      <c r="EL839" s="207"/>
      <c r="EM839" s="207"/>
      <c r="EN839" s="207"/>
      <c r="EO839" s="207"/>
      <c r="EP839" s="207"/>
    </row>
    <row r="840" spans="1:195" ht="18.75" customHeight="1" x14ac:dyDescent="0.4">
      <c r="B840" s="58"/>
      <c r="C840" s="58"/>
      <c r="D840" s="58"/>
      <c r="E840" s="58"/>
      <c r="F840" s="58"/>
      <c r="I840" s="364"/>
      <c r="J840" s="365"/>
      <c r="K840" s="365"/>
      <c r="L840" s="365"/>
      <c r="M840" s="365"/>
      <c r="N840" s="365"/>
      <c r="O840" s="365"/>
      <c r="P840" s="366"/>
      <c r="Q840" s="347" t="s">
        <v>104</v>
      </c>
      <c r="R840" s="348"/>
      <c r="S840" s="348"/>
      <c r="T840" s="348"/>
      <c r="U840" s="345"/>
      <c r="V840" s="345"/>
      <c r="W840" s="345"/>
      <c r="X840" s="345"/>
      <c r="Y840" s="345"/>
      <c r="Z840" s="345"/>
      <c r="AA840" s="345"/>
      <c r="AB840" s="345"/>
      <c r="AC840" s="345"/>
      <c r="AD840" s="345"/>
      <c r="AE840" s="345"/>
      <c r="AF840" s="345"/>
      <c r="AG840" s="58"/>
      <c r="AH840" s="58"/>
      <c r="AI840" s="58"/>
      <c r="AJ840" s="149"/>
      <c r="AK840" s="58"/>
      <c r="AL840" s="179"/>
      <c r="AM840" s="179"/>
      <c r="AN840" s="93"/>
      <c r="AO840" s="93"/>
      <c r="AP840" s="93"/>
      <c r="AQ840" s="93"/>
      <c r="AR840" s="93"/>
      <c r="AS840" s="93"/>
      <c r="AT840" s="93"/>
      <c r="AU840" s="93"/>
      <c r="AV840" s="93"/>
      <c r="AW840" s="93"/>
      <c r="AX840" s="93"/>
      <c r="AY840" s="93"/>
      <c r="AZ840" s="93"/>
      <c r="BA840" s="93"/>
      <c r="BB840" s="93"/>
      <c r="BC840" s="93"/>
      <c r="BD840" s="93"/>
      <c r="BE840" s="93"/>
      <c r="BF840" s="93"/>
      <c r="BG840" s="93"/>
      <c r="BH840" s="149"/>
      <c r="BP840" s="58"/>
      <c r="BQ840" s="58"/>
      <c r="BR840" s="58"/>
      <c r="BS840" s="58"/>
      <c r="BT840" s="58"/>
      <c r="BW840" s="364"/>
      <c r="BX840" s="365"/>
      <c r="BY840" s="365"/>
      <c r="BZ840" s="365"/>
      <c r="CA840" s="365"/>
      <c r="CB840" s="365"/>
      <c r="CC840" s="365"/>
      <c r="CD840" s="366"/>
      <c r="CE840" s="347" t="s">
        <v>104</v>
      </c>
      <c r="CF840" s="348"/>
      <c r="CG840" s="348"/>
      <c r="CH840" s="348"/>
      <c r="CI840" s="345" t="s">
        <v>287</v>
      </c>
      <c r="CJ840" s="345"/>
      <c r="CK840" s="345"/>
      <c r="CL840" s="345"/>
      <c r="CM840" s="345"/>
      <c r="CN840" s="345"/>
      <c r="CO840" s="345"/>
      <c r="CP840" s="345"/>
      <c r="CQ840" s="345"/>
      <c r="CR840" s="345"/>
      <c r="CS840" s="345"/>
      <c r="CT840" s="345"/>
      <c r="CU840" s="58"/>
      <c r="CV840" s="58"/>
      <c r="CW840" s="58"/>
      <c r="CX840" s="149"/>
      <c r="CY840" s="58"/>
      <c r="CZ840" s="179"/>
      <c r="DA840" s="179"/>
      <c r="DB840" s="93"/>
      <c r="DC840" s="93"/>
      <c r="DD840" s="93"/>
      <c r="DE840" s="93"/>
      <c r="DF840" s="93"/>
      <c r="DG840" s="93"/>
      <c r="DH840" s="93"/>
      <c r="DI840" s="93"/>
      <c r="DJ840" s="93"/>
      <c r="DK840" s="93"/>
      <c r="DL840" s="93"/>
      <c r="DM840" s="93"/>
      <c r="DN840" s="93"/>
      <c r="DO840" s="93"/>
      <c r="DP840" s="93"/>
      <c r="DQ840" s="93"/>
      <c r="DR840" s="93"/>
      <c r="DS840" s="93"/>
      <c r="DT840" s="93"/>
      <c r="DU840" s="93"/>
      <c r="DV840" s="149"/>
    </row>
    <row r="841" spans="1:195" ht="18.75" customHeight="1" x14ac:dyDescent="0.4">
      <c r="B841" s="58"/>
      <c r="C841" s="58"/>
      <c r="D841" s="58"/>
      <c r="E841" s="58"/>
      <c r="F841" s="58"/>
      <c r="I841" s="364"/>
      <c r="J841" s="365"/>
      <c r="K841" s="365"/>
      <c r="L841" s="365"/>
      <c r="M841" s="365"/>
      <c r="N841" s="365"/>
      <c r="O841" s="365"/>
      <c r="P841" s="366"/>
      <c r="Q841" s="347" t="s">
        <v>104</v>
      </c>
      <c r="R841" s="348"/>
      <c r="S841" s="348"/>
      <c r="T841" s="348"/>
      <c r="U841" s="345"/>
      <c r="V841" s="345"/>
      <c r="W841" s="345"/>
      <c r="X841" s="345"/>
      <c r="Y841" s="345"/>
      <c r="Z841" s="345"/>
      <c r="AA841" s="345"/>
      <c r="AB841" s="345"/>
      <c r="AC841" s="345"/>
      <c r="AD841" s="345"/>
      <c r="AE841" s="345"/>
      <c r="AF841" s="345"/>
      <c r="AG841" s="58"/>
      <c r="AH841" s="58"/>
      <c r="AI841" s="58"/>
      <c r="AJ841" s="149"/>
      <c r="AK841" s="58"/>
      <c r="AL841" s="58"/>
      <c r="AM841" s="179"/>
      <c r="AN841" s="103"/>
      <c r="AO841" s="103"/>
      <c r="AP841" s="103"/>
      <c r="AQ841" s="103"/>
      <c r="AR841" s="103"/>
      <c r="AS841" s="103"/>
      <c r="AT841" s="103"/>
      <c r="AU841" s="103"/>
      <c r="AV841" s="103"/>
      <c r="AW841" s="103"/>
      <c r="AX841" s="103"/>
      <c r="AY841" s="103"/>
      <c r="AZ841" s="103"/>
      <c r="BA841" s="103"/>
      <c r="BB841" s="103"/>
      <c r="BC841" s="103"/>
      <c r="BD841" s="103"/>
      <c r="BE841" s="103"/>
      <c r="BF841" s="103"/>
      <c r="BG841" s="103"/>
      <c r="BH841" s="149"/>
      <c r="BP841" s="58"/>
      <c r="BQ841" s="58"/>
      <c r="BR841" s="58"/>
      <c r="BS841" s="58"/>
      <c r="BT841" s="58"/>
      <c r="BW841" s="364"/>
      <c r="BX841" s="365"/>
      <c r="BY841" s="365"/>
      <c r="BZ841" s="365"/>
      <c r="CA841" s="365"/>
      <c r="CB841" s="365"/>
      <c r="CC841" s="365"/>
      <c r="CD841" s="366"/>
      <c r="CE841" s="347" t="s">
        <v>104</v>
      </c>
      <c r="CF841" s="348"/>
      <c r="CG841" s="348"/>
      <c r="CH841" s="348"/>
      <c r="CI841" s="345" t="s">
        <v>287</v>
      </c>
      <c r="CJ841" s="345"/>
      <c r="CK841" s="345"/>
      <c r="CL841" s="345"/>
      <c r="CM841" s="345"/>
      <c r="CN841" s="345"/>
      <c r="CO841" s="345"/>
      <c r="CP841" s="345"/>
      <c r="CQ841" s="345"/>
      <c r="CR841" s="345"/>
      <c r="CS841" s="345"/>
      <c r="CT841" s="345"/>
      <c r="CU841" s="58"/>
      <c r="CV841" s="58"/>
      <c r="CW841" s="58"/>
      <c r="CX841" s="149"/>
      <c r="CY841" s="58"/>
      <c r="CZ841" s="58"/>
      <c r="DA841" s="179"/>
      <c r="DB841" s="103"/>
      <c r="DC841" s="103"/>
      <c r="DD841" s="103"/>
      <c r="DE841" s="103"/>
      <c r="DF841" s="103"/>
      <c r="DG841" s="103"/>
      <c r="DH841" s="103"/>
      <c r="DI841" s="103"/>
      <c r="DJ841" s="103"/>
      <c r="DK841" s="103"/>
      <c r="DL841" s="103"/>
      <c r="DM841" s="103"/>
      <c r="DN841" s="103"/>
      <c r="DO841" s="103"/>
      <c r="DP841" s="103"/>
      <c r="DQ841" s="103"/>
      <c r="DR841" s="103"/>
      <c r="DS841" s="103"/>
      <c r="DT841" s="103"/>
      <c r="DU841" s="103"/>
      <c r="DV841" s="149"/>
    </row>
    <row r="842" spans="1:195" ht="18.75" customHeight="1" x14ac:dyDescent="0.4">
      <c r="B842" s="58"/>
      <c r="C842" s="58"/>
      <c r="D842" s="58"/>
      <c r="E842" s="58"/>
      <c r="F842" s="58"/>
      <c r="I842" s="364"/>
      <c r="J842" s="365"/>
      <c r="K842" s="365"/>
      <c r="L842" s="365"/>
      <c r="M842" s="365"/>
      <c r="N842" s="365"/>
      <c r="O842" s="365"/>
      <c r="P842" s="366"/>
      <c r="AG842" s="58"/>
      <c r="AH842" s="58"/>
      <c r="AI842" s="58"/>
      <c r="AJ842" s="149"/>
      <c r="AK842" s="58"/>
      <c r="AL842" s="58"/>
      <c r="AM842" s="179"/>
      <c r="AN842" s="93"/>
      <c r="AO842" s="93"/>
      <c r="AP842" s="93"/>
      <c r="AQ842" s="93"/>
      <c r="AR842" s="93"/>
      <c r="AS842" s="93"/>
      <c r="AT842" s="93"/>
      <c r="AU842" s="93"/>
      <c r="AV842" s="93"/>
      <c r="AW842" s="93"/>
      <c r="AX842" s="93"/>
      <c r="AY842" s="93"/>
      <c r="AZ842" s="93"/>
      <c r="BA842" s="93"/>
      <c r="BB842" s="93"/>
      <c r="BC842" s="93"/>
      <c r="BD842" s="93"/>
      <c r="BE842" s="93"/>
      <c r="BF842" s="93"/>
      <c r="BG842" s="93"/>
      <c r="BH842" s="149"/>
      <c r="BP842" s="58"/>
      <c r="BQ842" s="58"/>
      <c r="BR842" s="58"/>
      <c r="BS842" s="58"/>
      <c r="BT842" s="58"/>
      <c r="BW842" s="364"/>
      <c r="BX842" s="365"/>
      <c r="BY842" s="365"/>
      <c r="BZ842" s="365"/>
      <c r="CA842" s="365"/>
      <c r="CB842" s="365"/>
      <c r="CC842" s="365"/>
      <c r="CD842" s="366"/>
      <c r="CU842" s="58"/>
      <c r="CV842" s="58"/>
      <c r="CW842" s="58"/>
      <c r="CX842" s="149"/>
      <c r="CY842" s="58"/>
      <c r="CZ842" s="58"/>
      <c r="DA842" s="179"/>
      <c r="DB842" s="93"/>
      <c r="DC842" s="93"/>
      <c r="DD842" s="93"/>
      <c r="DE842" s="93"/>
      <c r="DF842" s="93"/>
      <c r="DG842" s="93"/>
      <c r="DH842" s="93"/>
      <c r="DI842" s="93"/>
      <c r="DJ842" s="93"/>
      <c r="DK842" s="93"/>
      <c r="DL842" s="93"/>
      <c r="DM842" s="93"/>
      <c r="DN842" s="93"/>
      <c r="DO842" s="93"/>
      <c r="DP842" s="93"/>
      <c r="DQ842" s="93"/>
      <c r="DR842" s="93"/>
      <c r="DS842" s="93"/>
      <c r="DT842" s="93"/>
      <c r="DU842" s="93"/>
      <c r="DV842" s="149"/>
    </row>
    <row r="843" spans="1:195" ht="18.75" customHeight="1" thickBot="1" x14ac:dyDescent="0.45">
      <c r="C843" s="58"/>
      <c r="D843" s="58"/>
      <c r="E843" s="58"/>
      <c r="F843" s="58"/>
      <c r="I843" s="367"/>
      <c r="J843" s="368"/>
      <c r="K843" s="368"/>
      <c r="L843" s="368"/>
      <c r="M843" s="368"/>
      <c r="N843" s="368"/>
      <c r="O843" s="368"/>
      <c r="P843" s="369"/>
      <c r="Q843" s="147"/>
      <c r="R843" s="148"/>
      <c r="S843" s="148"/>
      <c r="T843" s="148"/>
      <c r="U843" s="148"/>
      <c r="V843" s="148"/>
      <c r="W843" s="148"/>
      <c r="X843" s="148"/>
      <c r="Y843" s="148"/>
      <c r="Z843" s="148"/>
      <c r="AA843" s="148"/>
      <c r="AB843" s="148"/>
      <c r="AC843" s="148"/>
      <c r="AD843" s="148"/>
      <c r="AE843" s="148"/>
      <c r="AF843" s="148"/>
      <c r="AG843" s="148"/>
      <c r="AH843" s="148"/>
      <c r="AI843" s="148"/>
      <c r="AJ843" s="150"/>
      <c r="AK843" s="148"/>
      <c r="AL843" s="148"/>
      <c r="AM843" s="148"/>
      <c r="AN843" s="148"/>
      <c r="AO843" s="148"/>
      <c r="AP843" s="148"/>
      <c r="AQ843" s="148"/>
      <c r="AR843" s="148"/>
      <c r="AS843" s="148"/>
      <c r="AT843" s="148"/>
      <c r="AU843" s="148"/>
      <c r="AV843" s="148"/>
      <c r="AW843" s="148"/>
      <c r="AX843" s="148"/>
      <c r="AY843" s="148"/>
      <c r="AZ843" s="148"/>
      <c r="BA843" s="148"/>
      <c r="BB843" s="148"/>
      <c r="BC843" s="148"/>
      <c r="BD843" s="148"/>
      <c r="BE843" s="148"/>
      <c r="BF843" s="148"/>
      <c r="BG843" s="148"/>
      <c r="BH843" s="150"/>
      <c r="BQ843" s="58"/>
      <c r="BR843" s="58"/>
      <c r="BS843" s="58"/>
      <c r="BT843" s="58"/>
      <c r="BW843" s="367"/>
      <c r="BX843" s="368"/>
      <c r="BY843" s="368"/>
      <c r="BZ843" s="368"/>
      <c r="CA843" s="368"/>
      <c r="CB843" s="368"/>
      <c r="CC843" s="368"/>
      <c r="CD843" s="369"/>
      <c r="CE843" s="147"/>
      <c r="CF843" s="148"/>
      <c r="CG843" s="148"/>
      <c r="CH843" s="148"/>
      <c r="CI843" s="148"/>
      <c r="CJ843" s="148"/>
      <c r="CK843" s="148"/>
      <c r="CL843" s="148"/>
      <c r="CM843" s="148"/>
      <c r="CN843" s="148"/>
      <c r="CO843" s="148"/>
      <c r="CP843" s="148"/>
      <c r="CQ843" s="148"/>
      <c r="CR843" s="148"/>
      <c r="CS843" s="148"/>
      <c r="CT843" s="148"/>
      <c r="CU843" s="148"/>
      <c r="CV843" s="148"/>
      <c r="CW843" s="148"/>
      <c r="CX843" s="150"/>
      <c r="CY843" s="148"/>
      <c r="CZ843" s="148"/>
      <c r="DA843" s="148"/>
      <c r="DB843" s="148"/>
      <c r="DC843" s="148"/>
      <c r="DD843" s="148"/>
      <c r="DE843" s="148"/>
      <c r="DF843" s="148"/>
      <c r="DG843" s="148"/>
      <c r="DH843" s="148"/>
      <c r="DI843" s="148"/>
      <c r="DJ843" s="148"/>
      <c r="DK843" s="148"/>
      <c r="DL843" s="148"/>
      <c r="DM843" s="148"/>
      <c r="DN843" s="148"/>
      <c r="DO843" s="148"/>
      <c r="DP843" s="148"/>
      <c r="DQ843" s="148"/>
      <c r="DR843" s="148"/>
      <c r="DS843" s="148"/>
      <c r="DT843" s="148"/>
      <c r="DU843" s="148"/>
      <c r="DV843" s="150"/>
    </row>
    <row r="844" spans="1:195" s="236" customFormat="1" ht="18.75" customHeight="1" x14ac:dyDescent="0.4">
      <c r="A844" s="58"/>
      <c r="B844" s="58"/>
      <c r="C844" s="58"/>
      <c r="D844" s="58"/>
      <c r="E844" s="58"/>
      <c r="F844" s="58"/>
      <c r="G844" s="58"/>
      <c r="H844" s="58"/>
      <c r="I844" s="58"/>
      <c r="J844" s="58"/>
      <c r="K844" s="58"/>
      <c r="L844" s="58"/>
      <c r="M844" s="58"/>
      <c r="N844" s="58"/>
      <c r="O844" s="58"/>
      <c r="P844" s="58"/>
      <c r="Q844" s="58"/>
      <c r="R844" s="58"/>
      <c r="S844" s="58"/>
      <c r="T844" s="58"/>
      <c r="U844" s="58"/>
      <c r="V844" s="58"/>
      <c r="W844" s="58"/>
      <c r="X844" s="58"/>
      <c r="Y844" s="58"/>
      <c r="Z844" s="58"/>
      <c r="AA844" s="58"/>
      <c r="AB844" s="58"/>
      <c r="AC844" s="58"/>
      <c r="AD844" s="58"/>
      <c r="AE844" s="58"/>
      <c r="AF844" s="58"/>
      <c r="AG844" s="58"/>
      <c r="AH844" s="58"/>
      <c r="AI844" s="58"/>
      <c r="AJ844" s="58"/>
      <c r="AK844" s="58"/>
      <c r="AL844" s="58"/>
      <c r="AM844" s="58"/>
      <c r="AN844" s="58"/>
      <c r="AO844" s="58"/>
      <c r="AP844" s="58"/>
      <c r="AQ844" s="58"/>
      <c r="AR844" s="58"/>
      <c r="AS844" s="58"/>
      <c r="AT844" s="58"/>
      <c r="AU844" s="58"/>
      <c r="AV844" s="58"/>
      <c r="AW844" s="58"/>
      <c r="AX844" s="58"/>
      <c r="AY844" s="58"/>
      <c r="AZ844" s="58"/>
      <c r="BA844" s="58"/>
      <c r="BB844" s="58"/>
      <c r="BC844" s="58"/>
      <c r="BD844" s="58"/>
      <c r="BE844" s="58"/>
      <c r="BF844" s="58"/>
      <c r="BG844" s="58"/>
      <c r="BH844" s="58"/>
      <c r="BI844" s="58"/>
      <c r="BJ844" s="58"/>
      <c r="BK844" s="58"/>
      <c r="BL844" s="58"/>
      <c r="BM844" s="58"/>
      <c r="BN844" s="58"/>
      <c r="BO844" s="58"/>
      <c r="BP844" s="58"/>
      <c r="BQ844" s="58"/>
      <c r="BR844" s="58"/>
      <c r="BS844" s="58"/>
      <c r="BT844" s="58"/>
      <c r="BU844" s="58"/>
      <c r="BV844" s="58"/>
      <c r="BW844" s="58"/>
      <c r="BX844" s="58"/>
      <c r="BY844" s="58"/>
      <c r="BZ844" s="58"/>
      <c r="CA844" s="58"/>
      <c r="CB844" s="58"/>
      <c r="CC844" s="58"/>
      <c r="CD844" s="58"/>
      <c r="CE844" s="58"/>
      <c r="CF844" s="58"/>
      <c r="CG844" s="58"/>
      <c r="CH844" s="58"/>
      <c r="CI844" s="58"/>
      <c r="CJ844" s="58"/>
      <c r="CK844" s="58"/>
      <c r="CL844" s="58"/>
      <c r="CM844" s="58"/>
      <c r="CN844" s="58"/>
      <c r="CO844" s="58"/>
      <c r="CP844" s="58"/>
      <c r="CQ844" s="58"/>
      <c r="CR844" s="58"/>
      <c r="CS844" s="58"/>
      <c r="CT844" s="58"/>
      <c r="CU844" s="58"/>
      <c r="CV844" s="58"/>
      <c r="CW844" s="58"/>
      <c r="CX844" s="58"/>
      <c r="CY844" s="58"/>
      <c r="CZ844" s="58"/>
      <c r="DA844" s="58"/>
      <c r="DB844" s="58"/>
      <c r="DC844" s="58"/>
      <c r="DD844" s="58"/>
      <c r="DE844" s="58"/>
      <c r="DF844" s="58"/>
      <c r="DG844" s="58"/>
      <c r="DH844" s="58"/>
      <c r="DI844" s="58"/>
      <c r="DJ844" s="58"/>
      <c r="DK844" s="58"/>
      <c r="DL844" s="58"/>
      <c r="DM844" s="58"/>
      <c r="DN844" s="58"/>
      <c r="DO844" s="58"/>
      <c r="DP844" s="58"/>
      <c r="DQ844" s="58"/>
      <c r="DR844" s="58"/>
      <c r="DS844" s="58"/>
      <c r="DT844" s="58"/>
      <c r="DU844" s="58"/>
      <c r="DV844" s="58"/>
      <c r="DW844" s="58"/>
      <c r="DX844" s="58"/>
      <c r="DY844" s="58"/>
      <c r="DZ844" s="58"/>
      <c r="EA844" s="58"/>
      <c r="EB844" s="58"/>
      <c r="EC844" s="58"/>
      <c r="ED844" s="189"/>
      <c r="EE844" s="207"/>
      <c r="EF844" s="207"/>
      <c r="EG844" s="207"/>
      <c r="EH844" s="207"/>
      <c r="EI844" s="207"/>
      <c r="EJ844" s="207"/>
      <c r="EK844" s="207"/>
      <c r="EL844" s="207"/>
      <c r="EM844" s="207"/>
      <c r="EN844" s="207"/>
      <c r="EO844" s="207"/>
      <c r="EP844" s="207"/>
      <c r="EQ844" s="207"/>
      <c r="ER844" s="207"/>
      <c r="ES844" s="207"/>
      <c r="ET844" s="207"/>
      <c r="EU844" s="207"/>
      <c r="EV844" s="207"/>
      <c r="EW844" s="207"/>
      <c r="EX844" s="207"/>
      <c r="EY844" s="207"/>
      <c r="EZ844" s="207"/>
      <c r="FA844" s="207"/>
      <c r="FB844" s="207"/>
      <c r="FC844" s="207"/>
      <c r="FD844" s="207"/>
      <c r="FE844" s="207"/>
      <c r="FF844" s="207"/>
      <c r="FG844" s="207"/>
      <c r="FH844" s="207"/>
      <c r="FI844" s="207"/>
      <c r="FJ844" s="207"/>
      <c r="FK844" s="207"/>
      <c r="FL844" s="207"/>
      <c r="FM844" s="207"/>
      <c r="FN844" s="207"/>
      <c r="FO844" s="207"/>
      <c r="FP844" s="207"/>
      <c r="FQ844" s="207"/>
      <c r="FR844" s="207"/>
      <c r="FS844" s="207"/>
      <c r="FT844" s="207"/>
      <c r="FU844" s="207"/>
      <c r="FV844" s="207"/>
      <c r="FW844" s="207"/>
      <c r="FX844" s="207"/>
      <c r="FY844" s="207"/>
      <c r="FZ844" s="207"/>
      <c r="GA844" s="207"/>
      <c r="GB844" s="207"/>
      <c r="GC844" s="207"/>
      <c r="GD844" s="207"/>
      <c r="GE844" s="207"/>
      <c r="GF844" s="207"/>
      <c r="GG844" s="207"/>
      <c r="GH844" s="207"/>
      <c r="GI844" s="207"/>
      <c r="GJ844" s="207"/>
      <c r="GK844" s="207"/>
      <c r="GL844" s="207"/>
      <c r="GM844" s="207"/>
    </row>
    <row r="845" spans="1:195" s="236" customFormat="1" ht="18.75" customHeight="1" x14ac:dyDescent="0.4">
      <c r="A845" s="58"/>
      <c r="B845" s="58"/>
      <c r="C845" s="58"/>
      <c r="D845" s="58"/>
      <c r="E845" s="58"/>
      <c r="F845" s="58"/>
      <c r="G845" s="58"/>
      <c r="H845" s="58"/>
      <c r="I845" s="58"/>
      <c r="J845" s="58"/>
      <c r="K845" s="58"/>
      <c r="L845" s="58"/>
      <c r="M845" s="58"/>
      <c r="N845" s="58"/>
      <c r="O845" s="58"/>
      <c r="P845" s="58"/>
      <c r="Q845" s="58"/>
      <c r="R845" s="58"/>
      <c r="S845" s="58"/>
      <c r="T845" s="58"/>
      <c r="U845" s="58"/>
      <c r="V845" s="58"/>
      <c r="W845" s="58"/>
      <c r="X845" s="58"/>
      <c r="Y845" s="58"/>
      <c r="Z845" s="58"/>
      <c r="AA845" s="58"/>
      <c r="AB845" s="58"/>
      <c r="AC845" s="58"/>
      <c r="AD845" s="58"/>
      <c r="AE845" s="58"/>
      <c r="AF845" s="58"/>
      <c r="AG845" s="58"/>
      <c r="AH845" s="58"/>
      <c r="AI845" s="58"/>
      <c r="AJ845" s="58"/>
      <c r="AK845" s="58"/>
      <c r="AL845" s="58"/>
      <c r="AM845" s="58"/>
      <c r="AN845" s="58"/>
      <c r="AO845" s="58"/>
      <c r="AP845" s="58"/>
      <c r="AQ845" s="58"/>
      <c r="AR845" s="58"/>
      <c r="AS845" s="58"/>
      <c r="AT845" s="58"/>
      <c r="AU845" s="58"/>
      <c r="AV845" s="58"/>
      <c r="AW845" s="58"/>
      <c r="AX845" s="58"/>
      <c r="AY845" s="58"/>
      <c r="AZ845" s="58"/>
      <c r="BA845" s="58"/>
      <c r="BB845" s="58"/>
      <c r="BC845" s="58"/>
      <c r="BD845" s="58"/>
      <c r="BE845" s="58"/>
      <c r="BF845" s="58"/>
      <c r="BG845" s="58"/>
      <c r="BH845" s="58"/>
      <c r="BI845" s="58"/>
      <c r="BJ845" s="58"/>
      <c r="BK845" s="58"/>
      <c r="BL845" s="58"/>
      <c r="BM845" s="58"/>
      <c r="BN845" s="58"/>
      <c r="BO845" s="58"/>
      <c r="BP845" s="58"/>
      <c r="BQ845" s="58"/>
      <c r="BR845" s="58"/>
      <c r="BS845" s="58"/>
      <c r="BT845" s="58"/>
      <c r="BU845" s="58"/>
      <c r="BV845" s="58"/>
      <c r="BW845" s="58"/>
      <c r="BX845" s="58"/>
      <c r="BY845" s="58"/>
      <c r="BZ845" s="58"/>
      <c r="CA845" s="58"/>
      <c r="CB845" s="58"/>
      <c r="CC845" s="58"/>
      <c r="CD845" s="58"/>
      <c r="CE845" s="58"/>
      <c r="CF845" s="58"/>
      <c r="CG845" s="58"/>
      <c r="CH845" s="58"/>
      <c r="CI845" s="58"/>
      <c r="CJ845" s="58"/>
      <c r="CK845" s="58"/>
      <c r="CL845" s="58"/>
      <c r="CM845" s="58"/>
      <c r="CN845" s="58"/>
      <c r="CO845" s="58"/>
      <c r="CP845" s="58"/>
      <c r="CQ845" s="58"/>
      <c r="CR845" s="58"/>
      <c r="CS845" s="58"/>
      <c r="CT845" s="58"/>
      <c r="CU845" s="58"/>
      <c r="CV845" s="58"/>
      <c r="CW845" s="58"/>
      <c r="CX845" s="58"/>
      <c r="CY845" s="58"/>
      <c r="CZ845" s="58"/>
      <c r="DA845" s="58"/>
      <c r="DB845" s="58"/>
      <c r="DC845" s="58"/>
      <c r="DD845" s="58"/>
      <c r="DE845" s="58"/>
      <c r="DF845" s="58"/>
      <c r="DG845" s="58"/>
      <c r="DH845" s="58"/>
      <c r="DI845" s="58"/>
      <c r="DJ845" s="58"/>
      <c r="DK845" s="58"/>
      <c r="DL845" s="58"/>
      <c r="DM845" s="58"/>
      <c r="DN845" s="58"/>
      <c r="DO845" s="58"/>
      <c r="DP845" s="58"/>
      <c r="DQ845" s="58"/>
      <c r="DR845" s="58"/>
      <c r="DS845" s="58"/>
      <c r="DT845" s="58"/>
      <c r="DU845" s="58"/>
      <c r="DV845" s="58"/>
      <c r="DW845" s="58"/>
      <c r="DX845" s="58"/>
      <c r="DY845" s="58"/>
      <c r="DZ845" s="58"/>
      <c r="EA845" s="58"/>
      <c r="EB845" s="58"/>
      <c r="EC845" s="58"/>
      <c r="ED845" s="189"/>
      <c r="EE845" s="207"/>
      <c r="EF845" s="207"/>
      <c r="EG845" s="207"/>
      <c r="EH845" s="207"/>
      <c r="EI845" s="207"/>
      <c r="EJ845" s="207"/>
      <c r="EK845" s="207"/>
      <c r="EL845" s="207"/>
      <c r="EM845" s="207"/>
      <c r="EN845" s="207"/>
      <c r="EO845" s="207"/>
      <c r="EP845" s="207"/>
      <c r="EQ845" s="207"/>
      <c r="ER845" s="207"/>
      <c r="ES845" s="207"/>
      <c r="ET845" s="207"/>
      <c r="EU845" s="207"/>
      <c r="EV845" s="207"/>
      <c r="EW845" s="207"/>
      <c r="EX845" s="207"/>
      <c r="EY845" s="207"/>
      <c r="EZ845" s="207"/>
      <c r="FA845" s="207"/>
      <c r="FB845" s="207"/>
      <c r="FC845" s="207"/>
      <c r="FD845" s="207"/>
      <c r="FE845" s="207"/>
      <c r="FF845" s="207"/>
      <c r="FG845" s="207"/>
      <c r="FH845" s="207"/>
      <c r="FI845" s="207"/>
      <c r="FJ845" s="207"/>
      <c r="FK845" s="207"/>
      <c r="FL845" s="207"/>
      <c r="FM845" s="207"/>
      <c r="FN845" s="207"/>
      <c r="FO845" s="207"/>
      <c r="FP845" s="207"/>
      <c r="FQ845" s="207"/>
      <c r="FR845" s="207"/>
      <c r="FS845" s="207"/>
      <c r="FT845" s="207"/>
      <c r="FU845" s="207"/>
      <c r="FV845" s="207"/>
      <c r="FW845" s="207"/>
      <c r="FX845" s="207"/>
      <c r="FY845" s="207"/>
      <c r="FZ845" s="207"/>
      <c r="GA845" s="207"/>
      <c r="GB845" s="207"/>
      <c r="GC845" s="207"/>
      <c r="GD845" s="207"/>
      <c r="GE845" s="207"/>
      <c r="GF845" s="207"/>
      <c r="GG845" s="207"/>
      <c r="GH845" s="207"/>
      <c r="GI845" s="207"/>
      <c r="GJ845" s="207"/>
      <c r="GK845" s="207"/>
      <c r="GL845" s="207"/>
      <c r="GM845" s="207"/>
    </row>
    <row r="846" spans="1:195" s="236" customFormat="1" ht="18.75" customHeight="1" x14ac:dyDescent="0.4">
      <c r="A846" s="58"/>
      <c r="B846" s="58"/>
      <c r="C846" s="58"/>
      <c r="D846" s="58"/>
      <c r="E846" s="58"/>
      <c r="F846" s="58"/>
      <c r="G846" s="58"/>
      <c r="H846" s="58"/>
      <c r="I846" s="58"/>
      <c r="J846" s="58"/>
      <c r="K846" s="58"/>
      <c r="L846" s="58"/>
      <c r="M846" s="58"/>
      <c r="N846" s="58"/>
      <c r="O846" s="58"/>
      <c r="P846" s="58"/>
      <c r="Q846" s="58"/>
      <c r="R846" s="58"/>
      <c r="S846" s="58"/>
      <c r="T846" s="58"/>
      <c r="U846" s="58"/>
      <c r="V846" s="58"/>
      <c r="W846" s="58"/>
      <c r="X846" s="58"/>
      <c r="Y846" s="58"/>
      <c r="Z846" s="58"/>
      <c r="AA846" s="58"/>
      <c r="AB846" s="58"/>
      <c r="AC846" s="58"/>
      <c r="AD846" s="58"/>
      <c r="AE846" s="58"/>
      <c r="AF846" s="58"/>
      <c r="AG846" s="58"/>
      <c r="AH846" s="58"/>
      <c r="AI846" s="58"/>
      <c r="AJ846" s="58"/>
      <c r="AK846" s="58"/>
      <c r="AL846" s="58"/>
      <c r="AM846" s="58"/>
      <c r="AN846" s="58"/>
      <c r="AO846" s="58"/>
      <c r="AP846" s="58"/>
      <c r="AQ846" s="58"/>
      <c r="AR846" s="58"/>
      <c r="AS846" s="58"/>
      <c r="AT846" s="58"/>
      <c r="AU846" s="58"/>
      <c r="AV846" s="58"/>
      <c r="AW846" s="58"/>
      <c r="AX846" s="58"/>
      <c r="AY846" s="58"/>
      <c r="AZ846" s="58"/>
      <c r="BA846" s="58"/>
      <c r="BB846" s="58"/>
      <c r="BC846" s="58"/>
      <c r="BD846" s="58"/>
      <c r="BE846" s="58"/>
      <c r="BF846" s="58"/>
      <c r="BG846" s="58"/>
      <c r="BH846" s="58"/>
      <c r="BI846" s="58"/>
      <c r="BJ846" s="58"/>
      <c r="BK846" s="58"/>
      <c r="BL846" s="58"/>
      <c r="BM846" s="58"/>
      <c r="BN846" s="58"/>
      <c r="BO846" s="58"/>
      <c r="BP846" s="58"/>
      <c r="BQ846" s="58"/>
      <c r="BR846" s="58"/>
      <c r="BS846" s="58"/>
      <c r="BT846" s="58"/>
      <c r="BU846" s="58"/>
      <c r="BV846" s="58"/>
      <c r="BW846" s="58"/>
      <c r="BX846" s="58"/>
      <c r="BY846" s="58"/>
      <c r="BZ846" s="58"/>
      <c r="CA846" s="58"/>
      <c r="CB846" s="58"/>
      <c r="CC846" s="58"/>
      <c r="CD846" s="58"/>
      <c r="CE846" s="58"/>
      <c r="CF846" s="58"/>
      <c r="CG846" s="58"/>
      <c r="CH846" s="58"/>
      <c r="CI846" s="58"/>
      <c r="CJ846" s="58"/>
      <c r="CK846" s="58"/>
      <c r="CL846" s="58"/>
      <c r="CM846" s="58"/>
      <c r="CN846" s="58"/>
      <c r="CO846" s="58"/>
      <c r="CP846" s="58"/>
      <c r="CQ846" s="58"/>
      <c r="CR846" s="58"/>
      <c r="CS846" s="58"/>
      <c r="CT846" s="58"/>
      <c r="CU846" s="58"/>
      <c r="CV846" s="58"/>
      <c r="CW846" s="58"/>
      <c r="CX846" s="58"/>
      <c r="CY846" s="58"/>
      <c r="CZ846" s="58"/>
      <c r="DA846" s="58"/>
      <c r="DB846" s="58"/>
      <c r="DC846" s="58"/>
      <c r="DD846" s="58"/>
      <c r="DE846" s="58"/>
      <c r="DF846" s="58"/>
      <c r="DG846" s="58"/>
      <c r="DH846" s="58"/>
      <c r="DI846" s="58"/>
      <c r="DJ846" s="58"/>
      <c r="DK846" s="58"/>
      <c r="DL846" s="58"/>
      <c r="DM846" s="58"/>
      <c r="DN846" s="58"/>
      <c r="DO846" s="58"/>
      <c r="DP846" s="58"/>
      <c r="DQ846" s="58"/>
      <c r="DR846" s="58"/>
      <c r="DS846" s="58"/>
      <c r="DT846" s="58"/>
      <c r="DU846" s="58"/>
      <c r="DV846" s="58"/>
      <c r="DW846" s="58"/>
      <c r="DX846" s="58"/>
      <c r="DY846" s="58"/>
      <c r="DZ846" s="58"/>
      <c r="EA846" s="58"/>
      <c r="EB846" s="58"/>
      <c r="EC846" s="58"/>
      <c r="ED846" s="189"/>
      <c r="EE846" s="207"/>
      <c r="EF846" s="207"/>
      <c r="EG846" s="207"/>
      <c r="EH846" s="207"/>
      <c r="EI846" s="207"/>
      <c r="EJ846" s="207"/>
      <c r="EK846" s="207"/>
      <c r="EL846" s="207"/>
      <c r="EM846" s="207"/>
      <c r="EN846" s="207"/>
      <c r="EO846" s="207"/>
      <c r="EP846" s="207"/>
      <c r="EQ846" s="207"/>
      <c r="ER846" s="207"/>
      <c r="ES846" s="207"/>
      <c r="ET846" s="207"/>
      <c r="EU846" s="207"/>
      <c r="EV846" s="207"/>
      <c r="EW846" s="207"/>
      <c r="EX846" s="207"/>
      <c r="EY846" s="207"/>
      <c r="EZ846" s="207"/>
      <c r="FA846" s="207"/>
      <c r="FB846" s="207"/>
      <c r="FC846" s="207"/>
      <c r="FD846" s="207"/>
      <c r="FE846" s="207"/>
      <c r="FF846" s="207"/>
      <c r="FG846" s="207"/>
      <c r="FH846" s="207"/>
      <c r="FI846" s="207"/>
      <c r="FJ846" s="207"/>
      <c r="FK846" s="207"/>
      <c r="FL846" s="207"/>
      <c r="FM846" s="207"/>
      <c r="FN846" s="207"/>
      <c r="FO846" s="207"/>
      <c r="FP846" s="207"/>
      <c r="FQ846" s="207"/>
      <c r="FR846" s="207"/>
      <c r="FS846" s="207"/>
      <c r="FT846" s="207"/>
      <c r="FU846" s="207"/>
      <c r="FV846" s="207"/>
      <c r="FW846" s="207"/>
      <c r="FX846" s="207"/>
      <c r="FY846" s="207"/>
      <c r="FZ846" s="207"/>
      <c r="GA846" s="207"/>
      <c r="GB846" s="207"/>
      <c r="GC846" s="207"/>
      <c r="GD846" s="207"/>
      <c r="GE846" s="207"/>
      <c r="GF846" s="207"/>
      <c r="GG846" s="207"/>
      <c r="GH846" s="207"/>
      <c r="GI846" s="207"/>
      <c r="GJ846" s="207"/>
      <c r="GK846" s="207"/>
      <c r="GL846" s="207"/>
      <c r="GM846" s="207"/>
    </row>
    <row r="847" spans="1:195" s="236" customFormat="1" ht="18.75" customHeight="1" x14ac:dyDescent="0.4">
      <c r="A847" s="58"/>
      <c r="B847" s="58"/>
      <c r="C847" s="58"/>
      <c r="D847" s="58"/>
      <c r="E847" s="58"/>
      <c r="F847" s="58"/>
      <c r="G847" s="58"/>
      <c r="H847" s="58"/>
      <c r="I847" s="58"/>
      <c r="J847" s="58"/>
      <c r="K847" s="58"/>
      <c r="L847" s="58"/>
      <c r="M847" s="58"/>
      <c r="N847" s="58"/>
      <c r="O847" s="58"/>
      <c r="P847" s="58"/>
      <c r="Q847" s="58"/>
      <c r="R847" s="58"/>
      <c r="S847" s="58"/>
      <c r="T847" s="58"/>
      <c r="U847" s="58"/>
      <c r="V847" s="58"/>
      <c r="W847" s="58"/>
      <c r="X847" s="58"/>
      <c r="Y847" s="58"/>
      <c r="Z847" s="58"/>
      <c r="AA847" s="58"/>
      <c r="AB847" s="58"/>
      <c r="AC847" s="58"/>
      <c r="AD847" s="58"/>
      <c r="AE847" s="58"/>
      <c r="AF847" s="58"/>
      <c r="AG847" s="58"/>
      <c r="AH847" s="58"/>
      <c r="AI847" s="58"/>
      <c r="AJ847" s="58"/>
      <c r="AK847" s="58"/>
      <c r="AL847" s="58"/>
      <c r="AM847" s="58"/>
      <c r="AN847" s="58"/>
      <c r="AO847" s="58"/>
      <c r="AP847" s="58"/>
      <c r="AQ847" s="58"/>
      <c r="AR847" s="58"/>
      <c r="AS847" s="58"/>
      <c r="AT847" s="58"/>
      <c r="AU847" s="58"/>
      <c r="AV847" s="58"/>
      <c r="AW847" s="58"/>
      <c r="AX847" s="58"/>
      <c r="AY847" s="58"/>
      <c r="AZ847" s="58"/>
      <c r="BA847" s="58"/>
      <c r="BB847" s="58"/>
      <c r="BC847" s="58"/>
      <c r="BD847" s="58"/>
      <c r="BE847" s="58"/>
      <c r="BF847" s="58"/>
      <c r="BG847" s="58"/>
      <c r="BH847" s="58"/>
      <c r="BI847" s="58"/>
      <c r="BJ847" s="58"/>
      <c r="BK847" s="58"/>
      <c r="BL847" s="58"/>
      <c r="BM847" s="58"/>
      <c r="BN847" s="58"/>
      <c r="BO847" s="58"/>
      <c r="BP847" s="58"/>
      <c r="BQ847" s="58"/>
      <c r="BR847" s="58"/>
      <c r="BS847" s="58"/>
      <c r="BT847" s="58"/>
      <c r="BU847" s="58"/>
      <c r="BV847" s="58"/>
      <c r="BW847" s="58"/>
      <c r="BX847" s="58"/>
      <c r="BY847" s="58"/>
      <c r="BZ847" s="58"/>
      <c r="CA847" s="58"/>
      <c r="CB847" s="58"/>
      <c r="CC847" s="58"/>
      <c r="CD847" s="58"/>
      <c r="CE847" s="58"/>
      <c r="CF847" s="58"/>
      <c r="CG847" s="58"/>
      <c r="CH847" s="58"/>
      <c r="CI847" s="58"/>
      <c r="CJ847" s="58"/>
      <c r="CK847" s="58"/>
      <c r="CL847" s="58"/>
      <c r="CM847" s="58"/>
      <c r="CN847" s="58"/>
      <c r="CO847" s="58"/>
      <c r="CP847" s="58"/>
      <c r="CQ847" s="58"/>
      <c r="CR847" s="58"/>
      <c r="CS847" s="58"/>
      <c r="CT847" s="58"/>
      <c r="CU847" s="58"/>
      <c r="CV847" s="58"/>
      <c r="CW847" s="58"/>
      <c r="CX847" s="58"/>
      <c r="CY847" s="58"/>
      <c r="CZ847" s="58"/>
      <c r="DA847" s="58"/>
      <c r="DB847" s="58"/>
      <c r="DC847" s="58"/>
      <c r="DD847" s="58"/>
      <c r="DE847" s="58"/>
      <c r="DF847" s="58"/>
      <c r="DG847" s="58"/>
      <c r="DH847" s="58"/>
      <c r="DI847" s="58"/>
      <c r="DJ847" s="58"/>
      <c r="DK847" s="58"/>
      <c r="DL847" s="58"/>
      <c r="DM847" s="58"/>
      <c r="DN847" s="58"/>
      <c r="DO847" s="58"/>
      <c r="DP847" s="58"/>
      <c r="DQ847" s="58"/>
      <c r="DR847" s="58"/>
      <c r="DS847" s="58"/>
      <c r="DT847" s="58"/>
      <c r="DU847" s="58"/>
      <c r="DV847" s="58"/>
      <c r="DW847" s="58"/>
      <c r="DX847" s="58"/>
      <c r="DY847" s="58"/>
      <c r="DZ847" s="58"/>
      <c r="EA847" s="58"/>
      <c r="EB847" s="58"/>
      <c r="EC847" s="58"/>
      <c r="ED847" s="189"/>
      <c r="EE847" s="207"/>
      <c r="EF847" s="207"/>
      <c r="EG847" s="207"/>
      <c r="EH847" s="207"/>
      <c r="EI847" s="207"/>
      <c r="EJ847" s="207"/>
      <c r="EK847" s="207"/>
      <c r="EL847" s="207"/>
      <c r="EM847" s="207"/>
      <c r="EN847" s="207"/>
      <c r="EO847" s="207"/>
      <c r="EP847" s="207"/>
      <c r="EQ847" s="207"/>
      <c r="ER847" s="207"/>
      <c r="ES847" s="207"/>
      <c r="ET847" s="207"/>
      <c r="EU847" s="207"/>
      <c r="EV847" s="207"/>
      <c r="EW847" s="207"/>
      <c r="EX847" s="207"/>
      <c r="EY847" s="207"/>
      <c r="EZ847" s="207"/>
      <c r="FA847" s="207"/>
      <c r="FB847" s="207"/>
      <c r="FC847" s="207"/>
      <c r="FD847" s="207"/>
      <c r="FE847" s="207"/>
      <c r="FF847" s="207"/>
      <c r="FG847" s="207"/>
      <c r="FH847" s="207"/>
      <c r="FI847" s="207"/>
      <c r="FJ847" s="207"/>
      <c r="FK847" s="207"/>
      <c r="FL847" s="207"/>
      <c r="FM847" s="207"/>
      <c r="FN847" s="207"/>
      <c r="FO847" s="207"/>
      <c r="FP847" s="207"/>
      <c r="FQ847" s="207"/>
      <c r="FR847" s="207"/>
      <c r="FS847" s="207"/>
      <c r="FT847" s="207"/>
      <c r="FU847" s="207"/>
      <c r="FV847" s="207"/>
      <c r="FW847" s="207"/>
      <c r="FX847" s="207"/>
      <c r="FY847" s="207"/>
      <c r="FZ847" s="207"/>
      <c r="GA847" s="207"/>
      <c r="GB847" s="207"/>
      <c r="GC847" s="207"/>
      <c r="GD847" s="207"/>
      <c r="GE847" s="207"/>
      <c r="GF847" s="207"/>
      <c r="GG847" s="207"/>
      <c r="GH847" s="207"/>
      <c r="GI847" s="207"/>
      <c r="GJ847" s="207"/>
      <c r="GK847" s="207"/>
      <c r="GL847" s="207"/>
      <c r="GM847" s="207"/>
    </row>
    <row r="848" spans="1:195" s="236" customFormat="1" ht="18.75" customHeight="1" x14ac:dyDescent="0.4">
      <c r="A848" s="58"/>
      <c r="B848" s="58"/>
      <c r="C848" s="58"/>
      <c r="D848" s="58"/>
      <c r="E848" s="58"/>
      <c r="F848" s="58"/>
      <c r="G848" s="58"/>
      <c r="H848" s="58"/>
      <c r="I848" s="58"/>
      <c r="J848" s="58"/>
      <c r="K848" s="58"/>
      <c r="L848" s="58"/>
      <c r="M848" s="58"/>
      <c r="N848" s="58"/>
      <c r="O848" s="58"/>
      <c r="P848" s="58"/>
      <c r="Q848" s="58"/>
      <c r="R848" s="58"/>
      <c r="S848" s="58"/>
      <c r="T848" s="58"/>
      <c r="U848" s="58"/>
      <c r="V848" s="58"/>
      <c r="W848" s="58"/>
      <c r="X848" s="58"/>
      <c r="Y848" s="58"/>
      <c r="Z848" s="58"/>
      <c r="AA848" s="58"/>
      <c r="AB848" s="58"/>
      <c r="AC848" s="58"/>
      <c r="AD848" s="58"/>
      <c r="AE848" s="58"/>
      <c r="AF848" s="58"/>
      <c r="AG848" s="58"/>
      <c r="AH848" s="58"/>
      <c r="AI848" s="58"/>
      <c r="AJ848" s="58"/>
      <c r="AK848" s="58"/>
      <c r="AL848" s="58"/>
      <c r="AM848" s="58"/>
      <c r="AN848" s="58"/>
      <c r="AO848" s="58"/>
      <c r="AP848" s="58"/>
      <c r="AQ848" s="58"/>
      <c r="AR848" s="58"/>
      <c r="AS848" s="58"/>
      <c r="AT848" s="58"/>
      <c r="AU848" s="58"/>
      <c r="AV848" s="58"/>
      <c r="AW848" s="58"/>
      <c r="AX848" s="58"/>
      <c r="AY848" s="58"/>
      <c r="AZ848" s="58"/>
      <c r="BA848" s="58"/>
      <c r="BB848" s="58"/>
      <c r="BC848" s="58"/>
      <c r="BD848" s="58"/>
      <c r="BE848" s="339" t="s">
        <v>234</v>
      </c>
      <c r="BF848" s="340"/>
      <c r="BG848" s="340"/>
      <c r="BH848" s="340"/>
      <c r="BI848" s="340"/>
      <c r="BJ848" s="340"/>
      <c r="BK848" s="340"/>
      <c r="BL848" s="341"/>
      <c r="BM848" s="58"/>
      <c r="BN848" s="58"/>
      <c r="BO848" s="58"/>
      <c r="BP848" s="58"/>
      <c r="BQ848" s="58"/>
      <c r="BR848" s="58"/>
      <c r="BS848" s="58"/>
      <c r="BT848" s="58"/>
      <c r="BU848" s="58"/>
      <c r="BV848" s="58"/>
      <c r="BW848" s="58"/>
      <c r="BX848" s="58"/>
      <c r="BY848" s="58"/>
      <c r="BZ848" s="58"/>
      <c r="CA848" s="58"/>
      <c r="CB848" s="58"/>
      <c r="CC848" s="58"/>
      <c r="CD848" s="58"/>
      <c r="CE848" s="58"/>
      <c r="CF848" s="58"/>
      <c r="CG848" s="58"/>
      <c r="CH848" s="58"/>
      <c r="CI848" s="58"/>
      <c r="CJ848" s="58"/>
      <c r="CK848" s="58"/>
      <c r="CL848" s="58"/>
      <c r="CM848" s="58"/>
      <c r="CN848" s="58"/>
      <c r="CO848" s="58"/>
      <c r="CP848" s="58"/>
      <c r="CQ848" s="58"/>
      <c r="CR848" s="58"/>
      <c r="CS848" s="58"/>
      <c r="CT848" s="58"/>
      <c r="CU848" s="58"/>
      <c r="CV848" s="58"/>
      <c r="CW848" s="58"/>
      <c r="CX848" s="58"/>
      <c r="CY848" s="58"/>
      <c r="CZ848" s="58"/>
      <c r="DA848" s="58"/>
      <c r="DB848" s="58"/>
      <c r="DC848" s="58"/>
      <c r="DD848" s="58"/>
      <c r="DE848" s="58"/>
      <c r="DF848" s="58"/>
      <c r="DG848" s="58"/>
      <c r="DH848" s="58"/>
      <c r="DI848" s="58"/>
      <c r="DJ848" s="58"/>
      <c r="DK848" s="58"/>
      <c r="DL848" s="58"/>
      <c r="DM848" s="58"/>
      <c r="DN848" s="58"/>
      <c r="DO848" s="58"/>
      <c r="DP848" s="58"/>
      <c r="DQ848" s="58"/>
      <c r="DR848" s="58"/>
      <c r="DS848" s="339" t="s">
        <v>221</v>
      </c>
      <c r="DT848" s="340"/>
      <c r="DU848" s="340"/>
      <c r="DV848" s="340"/>
      <c r="DW848" s="340"/>
      <c r="DX848" s="340"/>
      <c r="DY848" s="340"/>
      <c r="DZ848" s="341"/>
      <c r="EA848" s="58"/>
      <c r="EB848" s="58"/>
      <c r="EC848" s="58"/>
      <c r="ED848" s="189"/>
      <c r="EE848" s="207"/>
      <c r="EF848" s="207"/>
      <c r="EG848" s="207"/>
      <c r="EH848" s="207"/>
      <c r="EI848" s="207"/>
      <c r="EJ848" s="207"/>
      <c r="EK848" s="207"/>
      <c r="EL848" s="207"/>
      <c r="EM848" s="207"/>
      <c r="EN848" s="207"/>
      <c r="EO848" s="207"/>
      <c r="EP848" s="207"/>
      <c r="EQ848" s="207"/>
      <c r="ER848" s="207"/>
      <c r="ES848" s="207"/>
      <c r="ET848" s="207"/>
      <c r="EU848" s="207"/>
      <c r="EV848" s="207"/>
      <c r="EW848" s="207"/>
      <c r="EX848" s="207"/>
      <c r="EY848" s="207"/>
      <c r="EZ848" s="207"/>
      <c r="FA848" s="207"/>
      <c r="FB848" s="207"/>
      <c r="FC848" s="207"/>
      <c r="FD848" s="207"/>
      <c r="FE848" s="207"/>
      <c r="FF848" s="207"/>
      <c r="FG848" s="207"/>
      <c r="FH848" s="207"/>
      <c r="FI848" s="207"/>
      <c r="FJ848" s="207"/>
      <c r="FK848" s="207"/>
      <c r="FL848" s="207"/>
      <c r="FM848" s="207"/>
      <c r="FN848" s="207"/>
      <c r="FO848" s="207"/>
      <c r="FP848" s="207"/>
      <c r="FQ848" s="207"/>
      <c r="FR848" s="207"/>
      <c r="FS848" s="207"/>
      <c r="FT848" s="207"/>
      <c r="FU848" s="207"/>
      <c r="FV848" s="207"/>
      <c r="FW848" s="207"/>
      <c r="FX848" s="207"/>
      <c r="FY848" s="207"/>
      <c r="FZ848" s="207"/>
      <c r="GA848" s="207"/>
      <c r="GB848" s="207"/>
      <c r="GC848" s="207"/>
      <c r="GD848" s="207"/>
      <c r="GE848" s="207"/>
      <c r="GF848" s="207"/>
      <c r="GG848" s="207"/>
      <c r="GH848" s="207"/>
      <c r="GI848" s="207"/>
      <c r="GJ848" s="207"/>
      <c r="GK848" s="207"/>
      <c r="GL848" s="207"/>
      <c r="GM848" s="207"/>
    </row>
    <row r="849" spans="1:195" s="236" customFormat="1" ht="18.75" customHeight="1" x14ac:dyDescent="0.4">
      <c r="A849" s="58"/>
      <c r="B849" s="58"/>
      <c r="C849" s="58"/>
      <c r="D849" s="58"/>
      <c r="E849" s="58"/>
      <c r="F849" s="58"/>
      <c r="G849" s="58"/>
      <c r="H849" s="58"/>
      <c r="I849" s="58"/>
      <c r="J849" s="58"/>
      <c r="K849" s="58"/>
      <c r="L849" s="58"/>
      <c r="M849" s="58"/>
      <c r="N849" s="58"/>
      <c r="O849" s="58"/>
      <c r="P849" s="58"/>
      <c r="Q849" s="58"/>
      <c r="R849" s="58"/>
      <c r="S849" s="58"/>
      <c r="T849" s="58"/>
      <c r="U849" s="58"/>
      <c r="V849" s="58"/>
      <c r="W849" s="58"/>
      <c r="X849" s="58"/>
      <c r="Y849" s="58"/>
      <c r="Z849" s="58"/>
      <c r="AA849" s="58"/>
      <c r="AB849" s="58"/>
      <c r="AC849" s="58"/>
      <c r="AD849" s="58"/>
      <c r="AE849" s="58"/>
      <c r="AF849" s="58"/>
      <c r="AG849" s="58"/>
      <c r="AH849" s="58"/>
      <c r="AI849" s="58"/>
      <c r="AJ849" s="58"/>
      <c r="AK849" s="58"/>
      <c r="AL849" s="58"/>
      <c r="AM849" s="58"/>
      <c r="AN849" s="58"/>
      <c r="AO849" s="58"/>
      <c r="AP849" s="58"/>
      <c r="AQ849" s="58"/>
      <c r="AR849" s="58"/>
      <c r="AS849" s="58"/>
      <c r="AT849" s="58"/>
      <c r="AU849" s="58"/>
      <c r="AV849" s="58"/>
      <c r="AW849" s="58"/>
      <c r="AX849" s="58"/>
      <c r="AY849" s="58"/>
      <c r="AZ849" s="58"/>
      <c r="BA849" s="58"/>
      <c r="BB849" s="58"/>
      <c r="BC849" s="58"/>
      <c r="BD849" s="58"/>
      <c r="BE849" s="342"/>
      <c r="BF849" s="343"/>
      <c r="BG849" s="343"/>
      <c r="BH849" s="343"/>
      <c r="BI849" s="343"/>
      <c r="BJ849" s="343"/>
      <c r="BK849" s="343"/>
      <c r="BL849" s="344"/>
      <c r="BM849" s="58"/>
      <c r="BN849" s="58"/>
      <c r="BO849" s="58"/>
      <c r="BP849" s="58"/>
      <c r="BQ849" s="58"/>
      <c r="BR849" s="58"/>
      <c r="BS849" s="58"/>
      <c r="BT849" s="58"/>
      <c r="BU849" s="58"/>
      <c r="BV849" s="58"/>
      <c r="BW849" s="58"/>
      <c r="BX849" s="58"/>
      <c r="BY849" s="58"/>
      <c r="BZ849" s="58"/>
      <c r="CA849" s="58"/>
      <c r="CB849" s="58"/>
      <c r="CC849" s="58"/>
      <c r="CD849" s="58"/>
      <c r="CE849" s="58"/>
      <c r="CF849" s="58"/>
      <c r="CG849" s="58"/>
      <c r="CH849" s="58"/>
      <c r="CI849" s="58"/>
      <c r="CJ849" s="58"/>
      <c r="CK849" s="58"/>
      <c r="CL849" s="58"/>
      <c r="CM849" s="58"/>
      <c r="CN849" s="58"/>
      <c r="CO849" s="58"/>
      <c r="CP849" s="58"/>
      <c r="CQ849" s="58"/>
      <c r="CR849" s="58"/>
      <c r="CS849" s="58"/>
      <c r="CT849" s="58"/>
      <c r="CU849" s="58"/>
      <c r="CV849" s="58"/>
      <c r="CW849" s="58"/>
      <c r="CX849" s="58"/>
      <c r="CY849" s="58"/>
      <c r="CZ849" s="58"/>
      <c r="DA849" s="58"/>
      <c r="DB849" s="58"/>
      <c r="DC849" s="58"/>
      <c r="DD849" s="58"/>
      <c r="DE849" s="58"/>
      <c r="DF849" s="58"/>
      <c r="DG849" s="58"/>
      <c r="DH849" s="58"/>
      <c r="DI849" s="58"/>
      <c r="DJ849" s="58"/>
      <c r="DK849" s="58"/>
      <c r="DL849" s="58"/>
      <c r="DM849" s="58"/>
      <c r="DN849" s="58"/>
      <c r="DO849" s="58"/>
      <c r="DP849" s="58"/>
      <c r="DQ849" s="58"/>
      <c r="DR849" s="58"/>
      <c r="DS849" s="342"/>
      <c r="DT849" s="343"/>
      <c r="DU849" s="343"/>
      <c r="DV849" s="343"/>
      <c r="DW849" s="343"/>
      <c r="DX849" s="343"/>
      <c r="DY849" s="343"/>
      <c r="DZ849" s="344"/>
      <c r="EA849" s="58"/>
      <c r="EB849" s="58"/>
      <c r="EC849" s="58"/>
      <c r="ED849" s="189"/>
      <c r="EE849" s="207"/>
      <c r="EF849" s="207"/>
      <c r="EG849" s="207"/>
      <c r="EH849" s="207"/>
      <c r="EI849" s="207"/>
      <c r="EJ849" s="207"/>
      <c r="EK849" s="207"/>
      <c r="EL849" s="207"/>
      <c r="EM849" s="207"/>
      <c r="EN849" s="207"/>
      <c r="EO849" s="207"/>
      <c r="EP849" s="207"/>
      <c r="EQ849" s="207"/>
      <c r="ER849" s="207"/>
      <c r="ES849" s="207"/>
      <c r="ET849" s="207"/>
      <c r="EU849" s="207"/>
      <c r="EV849" s="207"/>
      <c r="EW849" s="207"/>
      <c r="EX849" s="207"/>
      <c r="EY849" s="207"/>
      <c r="EZ849" s="207"/>
      <c r="FA849" s="207"/>
      <c r="FB849" s="207"/>
      <c r="FC849" s="207"/>
      <c r="FD849" s="207"/>
      <c r="FE849" s="207"/>
      <c r="FF849" s="207"/>
      <c r="FG849" s="207"/>
      <c r="FH849" s="207"/>
      <c r="FI849" s="207"/>
      <c r="FJ849" s="207"/>
      <c r="FK849" s="207"/>
      <c r="FL849" s="207"/>
      <c r="FM849" s="207"/>
      <c r="FN849" s="207"/>
      <c r="FO849" s="207"/>
      <c r="FP849" s="207"/>
      <c r="FQ849" s="207"/>
      <c r="FR849" s="207"/>
      <c r="FS849" s="207"/>
      <c r="FT849" s="207"/>
      <c r="FU849" s="207"/>
      <c r="FV849" s="207"/>
      <c r="FW849" s="207"/>
      <c r="FX849" s="207"/>
      <c r="FY849" s="207"/>
      <c r="FZ849" s="207"/>
      <c r="GA849" s="207"/>
      <c r="GB849" s="207"/>
      <c r="GC849" s="207"/>
      <c r="GD849" s="207"/>
      <c r="GE849" s="207"/>
      <c r="GF849" s="207"/>
      <c r="GG849" s="207"/>
      <c r="GH849" s="207"/>
      <c r="GI849" s="207"/>
      <c r="GJ849" s="207"/>
      <c r="GK849" s="207"/>
      <c r="GL849" s="207"/>
      <c r="GM849" s="207"/>
    </row>
    <row r="850" spans="1:195" s="236" customFormat="1" ht="18.75" customHeight="1" x14ac:dyDescent="0.4">
      <c r="A850" s="58"/>
      <c r="B850" s="58"/>
      <c r="C850" s="156" t="s">
        <v>38</v>
      </c>
      <c r="D850" s="58"/>
      <c r="E850" s="58"/>
      <c r="F850" s="58"/>
      <c r="G850" s="58"/>
      <c r="H850" s="58"/>
      <c r="I850" s="58"/>
      <c r="J850" s="58"/>
      <c r="K850" s="58"/>
      <c r="L850" s="58"/>
      <c r="M850" s="58"/>
      <c r="N850" s="58"/>
      <c r="O850" s="58"/>
      <c r="P850" s="58"/>
      <c r="Q850" s="58"/>
      <c r="R850" s="58"/>
      <c r="S850" s="58"/>
      <c r="T850" s="58"/>
      <c r="U850" s="58"/>
      <c r="V850" s="58"/>
      <c r="W850" s="58"/>
      <c r="X850" s="58"/>
      <c r="Y850" s="58"/>
      <c r="Z850" s="58"/>
      <c r="AA850" s="156"/>
      <c r="AB850" s="156"/>
      <c r="AC850" s="58"/>
      <c r="AD850" s="58"/>
      <c r="AE850" s="58"/>
      <c r="AF850" s="58"/>
      <c r="AG850" s="58"/>
      <c r="AH850" s="58"/>
      <c r="AI850" s="58"/>
      <c r="AJ850" s="58"/>
      <c r="AK850" s="58"/>
      <c r="AL850" s="58"/>
      <c r="AM850" s="58"/>
      <c r="AN850" s="58"/>
      <c r="AO850" s="58"/>
      <c r="AP850" s="58"/>
      <c r="AQ850" s="58"/>
      <c r="AR850" s="58"/>
      <c r="AS850" s="58"/>
      <c r="AT850" s="58"/>
      <c r="AU850" s="58"/>
      <c r="AV850" s="58"/>
      <c r="AW850" s="58"/>
      <c r="AX850" s="58"/>
      <c r="AY850" s="58"/>
      <c r="AZ850" s="58"/>
      <c r="BA850" s="58"/>
      <c r="BB850" s="58"/>
      <c r="BC850" s="58"/>
      <c r="BD850" s="58"/>
      <c r="BE850" s="58"/>
      <c r="BF850" s="58"/>
      <c r="BG850" s="58"/>
      <c r="BH850" s="58"/>
      <c r="BI850" s="58"/>
      <c r="BJ850" s="58"/>
      <c r="BK850" s="58"/>
      <c r="BL850" s="58"/>
      <c r="BM850" s="58"/>
      <c r="BN850" s="58"/>
      <c r="BO850" s="58"/>
      <c r="BP850" s="58"/>
      <c r="BQ850" s="156" t="s">
        <v>38</v>
      </c>
      <c r="BR850" s="58"/>
      <c r="BS850" s="58"/>
      <c r="BT850" s="58"/>
      <c r="BU850" s="58"/>
      <c r="BV850" s="58"/>
      <c r="BW850" s="58"/>
      <c r="BX850" s="58"/>
      <c r="BY850" s="58"/>
      <c r="BZ850" s="58"/>
      <c r="CA850" s="58"/>
      <c r="CB850" s="58"/>
      <c r="CC850" s="58"/>
      <c r="CD850" s="58"/>
      <c r="CE850" s="58"/>
      <c r="CF850" s="58"/>
      <c r="CG850" s="58"/>
      <c r="CH850" s="58"/>
      <c r="CI850" s="58"/>
      <c r="CJ850" s="58"/>
      <c r="CK850" s="58"/>
      <c r="CL850" s="58"/>
      <c r="CM850" s="58"/>
      <c r="CN850" s="58"/>
      <c r="CO850" s="156"/>
      <c r="CP850" s="156"/>
      <c r="CQ850" s="58"/>
      <c r="CR850" s="58"/>
      <c r="CS850" s="58"/>
      <c r="CT850" s="58"/>
      <c r="CU850" s="58"/>
      <c r="CV850" s="58"/>
      <c r="CW850" s="58"/>
      <c r="CX850" s="58"/>
      <c r="CY850" s="58"/>
      <c r="CZ850" s="58"/>
      <c r="DA850" s="58"/>
      <c r="DB850" s="58"/>
      <c r="DC850" s="58"/>
      <c r="DD850" s="58"/>
      <c r="DE850" s="58"/>
      <c r="DF850" s="58"/>
      <c r="DG850" s="58"/>
      <c r="DH850" s="58"/>
      <c r="DI850" s="58"/>
      <c r="DJ850" s="58"/>
      <c r="DK850" s="58"/>
      <c r="DL850" s="58"/>
      <c r="DM850" s="58"/>
      <c r="DN850" s="58"/>
      <c r="DO850" s="58"/>
      <c r="DP850" s="58"/>
      <c r="DQ850" s="58"/>
      <c r="DR850" s="58"/>
      <c r="DS850" s="58"/>
      <c r="DT850" s="58"/>
      <c r="DU850" s="58"/>
      <c r="DV850" s="58"/>
      <c r="DW850" s="58"/>
      <c r="DX850" s="58"/>
      <c r="DY850" s="58"/>
      <c r="DZ850" s="58"/>
      <c r="EA850" s="58"/>
      <c r="EB850" s="58"/>
      <c r="EC850" s="58"/>
      <c r="ED850" s="189"/>
      <c r="EE850" s="207"/>
      <c r="EF850" s="207"/>
      <c r="EG850" s="207"/>
      <c r="EH850" s="207"/>
      <c r="EI850" s="207"/>
      <c r="EJ850" s="207"/>
      <c r="EK850" s="207"/>
      <c r="EL850" s="207"/>
      <c r="EM850" s="207"/>
      <c r="EN850" s="207"/>
      <c r="EO850" s="207"/>
      <c r="EP850" s="207"/>
      <c r="EQ850" s="207"/>
      <c r="ER850" s="207"/>
      <c r="ES850" s="207"/>
      <c r="ET850" s="207"/>
      <c r="EU850" s="207"/>
      <c r="EV850" s="207"/>
      <c r="EW850" s="207"/>
      <c r="EX850" s="207"/>
      <c r="EY850" s="207"/>
      <c r="EZ850" s="207"/>
      <c r="FA850" s="207"/>
      <c r="FB850" s="207"/>
      <c r="FC850" s="207"/>
      <c r="FD850" s="207"/>
      <c r="FE850" s="207"/>
      <c r="FF850" s="207"/>
      <c r="FG850" s="207"/>
      <c r="FH850" s="207"/>
      <c r="FI850" s="207"/>
      <c r="FJ850" s="207"/>
      <c r="FK850" s="207"/>
      <c r="FL850" s="207"/>
      <c r="FM850" s="207"/>
      <c r="FN850" s="207"/>
      <c r="FO850" s="207"/>
      <c r="FP850" s="207"/>
      <c r="FQ850" s="207"/>
      <c r="FR850" s="207"/>
      <c r="FS850" s="207"/>
      <c r="FT850" s="207"/>
      <c r="FU850" s="207"/>
      <c r="FV850" s="207"/>
      <c r="FW850" s="207"/>
      <c r="FX850" s="207"/>
      <c r="FY850" s="207"/>
      <c r="FZ850" s="207"/>
      <c r="GA850" s="207"/>
      <c r="GB850" s="207"/>
      <c r="GC850" s="207"/>
      <c r="GD850" s="207"/>
      <c r="GE850" s="207"/>
      <c r="GF850" s="207"/>
      <c r="GG850" s="207"/>
      <c r="GH850" s="207"/>
      <c r="GI850" s="207"/>
      <c r="GJ850" s="207"/>
      <c r="GK850" s="207"/>
      <c r="GL850" s="207"/>
      <c r="GM850" s="207"/>
    </row>
    <row r="851" spans="1:195" s="236" customFormat="1" ht="18.75" customHeight="1" thickBot="1" x14ac:dyDescent="0.45">
      <c r="A851" s="58"/>
      <c r="B851" s="156"/>
      <c r="C851" s="156"/>
      <c r="D851" s="58"/>
      <c r="E851" s="58"/>
      <c r="F851" s="58"/>
      <c r="G851" s="58"/>
      <c r="H851" s="58"/>
      <c r="I851" s="58"/>
      <c r="J851" s="58"/>
      <c r="K851" s="58"/>
      <c r="L851" s="58"/>
      <c r="M851" s="58"/>
      <c r="N851" s="58"/>
      <c r="O851" s="58"/>
      <c r="P851" s="58"/>
      <c r="Q851" s="58"/>
      <c r="R851" s="58"/>
      <c r="S851" s="58"/>
      <c r="T851" s="58"/>
      <c r="U851" s="58"/>
      <c r="V851" s="58"/>
      <c r="W851" s="58"/>
      <c r="X851" s="58"/>
      <c r="Y851" s="58"/>
      <c r="Z851" s="58"/>
      <c r="AA851" s="156"/>
      <c r="AB851" s="156"/>
      <c r="AC851" s="58"/>
      <c r="AD851" s="58"/>
      <c r="AE851" s="58"/>
      <c r="AF851" s="58"/>
      <c r="AG851" s="58"/>
      <c r="AH851" s="58"/>
      <c r="AI851" s="58"/>
      <c r="AJ851" s="58"/>
      <c r="AK851" s="58"/>
      <c r="AL851" s="58"/>
      <c r="AM851" s="58"/>
      <c r="AN851" s="58"/>
      <c r="AO851" s="58"/>
      <c r="AP851" s="58"/>
      <c r="AQ851" s="58"/>
      <c r="AR851" s="58"/>
      <c r="AS851" s="58"/>
      <c r="AT851" s="58"/>
      <c r="AU851" s="58"/>
      <c r="AV851" s="58"/>
      <c r="AW851" s="58"/>
      <c r="AX851" s="58"/>
      <c r="AY851" s="58"/>
      <c r="AZ851" s="58"/>
      <c r="BA851" s="58"/>
      <c r="BB851" s="58"/>
      <c r="BC851" s="58"/>
      <c r="BD851" s="58"/>
      <c r="BE851" s="58"/>
      <c r="BF851" s="58"/>
      <c r="BG851" s="58"/>
      <c r="BH851" s="58"/>
      <c r="BI851" s="58"/>
      <c r="BJ851" s="58"/>
      <c r="BK851" s="58"/>
      <c r="BL851" s="58"/>
      <c r="BM851" s="58"/>
      <c r="BN851" s="58"/>
      <c r="BO851" s="58"/>
      <c r="BP851" s="58"/>
      <c r="BQ851" s="156"/>
      <c r="BR851" s="58"/>
      <c r="BS851" s="58"/>
      <c r="BT851" s="58"/>
      <c r="BU851" s="58"/>
      <c r="BV851" s="58"/>
      <c r="BW851" s="58"/>
      <c r="BX851" s="58"/>
      <c r="BY851" s="58"/>
      <c r="BZ851" s="58"/>
      <c r="CA851" s="58"/>
      <c r="CB851" s="58"/>
      <c r="CC851" s="58"/>
      <c r="CD851" s="58"/>
      <c r="CE851" s="58"/>
      <c r="CF851" s="58"/>
      <c r="CG851" s="58"/>
      <c r="CH851" s="58"/>
      <c r="CI851" s="58"/>
      <c r="CJ851" s="58"/>
      <c r="CK851" s="58"/>
      <c r="CL851" s="58"/>
      <c r="CM851" s="58"/>
      <c r="CN851" s="58"/>
      <c r="CO851" s="156"/>
      <c r="CP851" s="156"/>
      <c r="CQ851" s="58"/>
      <c r="CR851" s="58"/>
      <c r="CS851" s="58"/>
      <c r="CT851" s="58"/>
      <c r="CU851" s="58"/>
      <c r="CV851" s="58"/>
      <c r="CW851" s="58"/>
      <c r="CX851" s="58"/>
      <c r="CY851" s="58"/>
      <c r="CZ851" s="58"/>
      <c r="DA851" s="58"/>
      <c r="DB851" s="58"/>
      <c r="DC851" s="58"/>
      <c r="DD851" s="58"/>
      <c r="DE851" s="58"/>
      <c r="DF851" s="58"/>
      <c r="DG851" s="58"/>
      <c r="DH851" s="58"/>
      <c r="DI851" s="58"/>
      <c r="DJ851" s="58"/>
      <c r="DK851" s="58"/>
      <c r="DL851" s="58"/>
      <c r="DM851" s="58"/>
      <c r="DN851" s="58"/>
      <c r="DO851" s="58"/>
      <c r="DP851" s="58"/>
      <c r="DQ851" s="58"/>
      <c r="DR851" s="58"/>
      <c r="DS851" s="58"/>
      <c r="DT851" s="58"/>
      <c r="DU851" s="58"/>
      <c r="DV851" s="58"/>
      <c r="DW851" s="58"/>
      <c r="DX851" s="58"/>
      <c r="DY851" s="58"/>
      <c r="DZ851" s="58"/>
      <c r="EA851" s="58"/>
      <c r="EB851" s="58"/>
      <c r="EC851" s="58"/>
      <c r="ED851" s="189"/>
      <c r="EE851" s="207"/>
      <c r="EF851" s="207"/>
      <c r="EG851" s="207"/>
      <c r="EH851" s="207"/>
      <c r="EI851" s="207"/>
      <c r="EJ851" s="207"/>
      <c r="EK851" s="207"/>
      <c r="EL851" s="207"/>
      <c r="EM851" s="207"/>
      <c r="EN851" s="207"/>
      <c r="EO851" s="207"/>
      <c r="EP851" s="207"/>
      <c r="EQ851" s="207"/>
      <c r="ER851" s="207"/>
      <c r="ES851" s="207"/>
      <c r="ET851" s="207"/>
      <c r="EU851" s="207"/>
      <c r="EV851" s="207"/>
      <c r="EW851" s="207"/>
      <c r="EX851" s="207"/>
      <c r="EY851" s="207"/>
      <c r="EZ851" s="207"/>
      <c r="FA851" s="207"/>
      <c r="FB851" s="207"/>
      <c r="FC851" s="207"/>
      <c r="FD851" s="207"/>
      <c r="FE851" s="207"/>
      <c r="FF851" s="207"/>
      <c r="FG851" s="207"/>
      <c r="FH851" s="207"/>
      <c r="FI851" s="207"/>
      <c r="FJ851" s="207"/>
      <c r="FK851" s="207"/>
      <c r="FL851" s="207"/>
      <c r="FM851" s="207"/>
      <c r="FN851" s="207"/>
      <c r="FO851" s="207"/>
      <c r="FP851" s="207"/>
      <c r="FQ851" s="207"/>
      <c r="FR851" s="207"/>
      <c r="FS851" s="207"/>
      <c r="FT851" s="207"/>
      <c r="FU851" s="207"/>
      <c r="FV851" s="207"/>
      <c r="FW851" s="207"/>
      <c r="FX851" s="207"/>
      <c r="FY851" s="207"/>
      <c r="FZ851" s="207"/>
      <c r="GA851" s="207"/>
      <c r="GB851" s="207"/>
      <c r="GC851" s="207"/>
      <c r="GD851" s="207"/>
      <c r="GE851" s="207"/>
      <c r="GF851" s="207"/>
      <c r="GG851" s="207"/>
      <c r="GH851" s="207"/>
      <c r="GI851" s="207"/>
      <c r="GJ851" s="207"/>
      <c r="GK851" s="207"/>
      <c r="GL851" s="207"/>
      <c r="GM851" s="207"/>
    </row>
    <row r="852" spans="1:195" s="236" customFormat="1" ht="18.75" customHeight="1" x14ac:dyDescent="0.4">
      <c r="A852" s="58"/>
      <c r="B852" s="58"/>
      <c r="C852" s="58"/>
      <c r="D852" s="58"/>
      <c r="E852" s="58"/>
      <c r="F852" s="58"/>
      <c r="G852" s="323" t="s">
        <v>109</v>
      </c>
      <c r="H852" s="324"/>
      <c r="I852" s="324"/>
      <c r="J852" s="324"/>
      <c r="K852" s="324"/>
      <c r="L852" s="324"/>
      <c r="M852" s="324"/>
      <c r="N852" s="324"/>
      <c r="O852" s="324"/>
      <c r="P852" s="324"/>
      <c r="Q852" s="324"/>
      <c r="R852" s="324"/>
      <c r="S852" s="324"/>
      <c r="T852" s="324"/>
      <c r="U852" s="324"/>
      <c r="V852" s="324"/>
      <c r="W852" s="324"/>
      <c r="X852" s="325"/>
      <c r="Y852" s="329" t="s">
        <v>110</v>
      </c>
      <c r="Z852" s="324"/>
      <c r="AA852" s="324"/>
      <c r="AB852" s="324"/>
      <c r="AC852" s="324"/>
      <c r="AD852" s="324"/>
      <c r="AE852" s="324"/>
      <c r="AF852" s="324"/>
      <c r="AG852" s="324"/>
      <c r="AH852" s="324"/>
      <c r="AI852" s="324"/>
      <c r="AJ852" s="324"/>
      <c r="AK852" s="324"/>
      <c r="AL852" s="324"/>
      <c r="AM852" s="324"/>
      <c r="AN852" s="324"/>
      <c r="AO852" s="324"/>
      <c r="AP852" s="324"/>
      <c r="AQ852" s="324"/>
      <c r="AR852" s="324"/>
      <c r="AS852" s="324"/>
      <c r="AT852" s="324"/>
      <c r="AU852" s="324"/>
      <c r="AV852" s="324"/>
      <c r="AW852" s="324"/>
      <c r="AX852" s="324"/>
      <c r="AY852" s="324"/>
      <c r="AZ852" s="324"/>
      <c r="BA852" s="324"/>
      <c r="BB852" s="324"/>
      <c r="BC852" s="324"/>
      <c r="BD852" s="324"/>
      <c r="BE852" s="324"/>
      <c r="BF852" s="324"/>
      <c r="BG852" s="324"/>
      <c r="BH852" s="330"/>
      <c r="BI852" s="58"/>
      <c r="BJ852" s="58"/>
      <c r="BK852" s="58"/>
      <c r="BL852" s="58"/>
      <c r="BM852" s="58"/>
      <c r="BN852" s="58"/>
      <c r="BO852" s="58"/>
      <c r="BP852" s="58"/>
      <c r="BQ852" s="58"/>
      <c r="BR852" s="58"/>
      <c r="BS852" s="58"/>
      <c r="BT852" s="58"/>
      <c r="BU852" s="323" t="s">
        <v>109</v>
      </c>
      <c r="BV852" s="324"/>
      <c r="BW852" s="324"/>
      <c r="BX852" s="324"/>
      <c r="BY852" s="324"/>
      <c r="BZ852" s="324"/>
      <c r="CA852" s="324"/>
      <c r="CB852" s="324"/>
      <c r="CC852" s="324"/>
      <c r="CD852" s="324"/>
      <c r="CE852" s="324"/>
      <c r="CF852" s="324"/>
      <c r="CG852" s="324"/>
      <c r="CH852" s="324"/>
      <c r="CI852" s="324"/>
      <c r="CJ852" s="324"/>
      <c r="CK852" s="324"/>
      <c r="CL852" s="325"/>
      <c r="CM852" s="329" t="s">
        <v>110</v>
      </c>
      <c r="CN852" s="324"/>
      <c r="CO852" s="324"/>
      <c r="CP852" s="324"/>
      <c r="CQ852" s="324"/>
      <c r="CR852" s="324"/>
      <c r="CS852" s="324"/>
      <c r="CT852" s="324"/>
      <c r="CU852" s="324"/>
      <c r="CV852" s="324"/>
      <c r="CW852" s="324"/>
      <c r="CX852" s="324"/>
      <c r="CY852" s="324"/>
      <c r="CZ852" s="324"/>
      <c r="DA852" s="324"/>
      <c r="DB852" s="324"/>
      <c r="DC852" s="324"/>
      <c r="DD852" s="324"/>
      <c r="DE852" s="324"/>
      <c r="DF852" s="324"/>
      <c r="DG852" s="324"/>
      <c r="DH852" s="324"/>
      <c r="DI852" s="324"/>
      <c r="DJ852" s="324"/>
      <c r="DK852" s="324"/>
      <c r="DL852" s="324"/>
      <c r="DM852" s="324"/>
      <c r="DN852" s="324"/>
      <c r="DO852" s="324"/>
      <c r="DP852" s="324"/>
      <c r="DQ852" s="324"/>
      <c r="DR852" s="324"/>
      <c r="DS852" s="324"/>
      <c r="DT852" s="324"/>
      <c r="DU852" s="324"/>
      <c r="DV852" s="330"/>
      <c r="DW852" s="58"/>
      <c r="DX852" s="58"/>
      <c r="DY852" s="58"/>
      <c r="DZ852" s="58"/>
      <c r="EA852" s="58"/>
      <c r="EB852" s="58"/>
      <c r="EC852" s="58"/>
      <c r="ED852" s="189"/>
      <c r="EE852" s="207"/>
      <c r="EF852" s="207"/>
      <c r="EG852" s="207"/>
      <c r="EH852" s="207"/>
      <c r="EI852" s="207"/>
      <c r="EJ852" s="207"/>
      <c r="EK852" s="207"/>
      <c r="EL852" s="207"/>
      <c r="EM852" s="207"/>
      <c r="EN852" s="207"/>
      <c r="EO852" s="207"/>
      <c r="EP852" s="207"/>
      <c r="EQ852" s="207"/>
      <c r="ER852" s="207"/>
      <c r="ES852" s="207"/>
      <c r="ET852" s="207"/>
      <c r="EU852" s="207"/>
      <c r="EV852" s="207"/>
      <c r="EW852" s="207"/>
      <c r="EX852" s="207"/>
      <c r="EY852" s="207"/>
      <c r="EZ852" s="207"/>
      <c r="FA852" s="207"/>
      <c r="FB852" s="207"/>
      <c r="FC852" s="207"/>
      <c r="FD852" s="207"/>
      <c r="FE852" s="207"/>
      <c r="FF852" s="207"/>
      <c r="FG852" s="207"/>
      <c r="FH852" s="207"/>
      <c r="FI852" s="207"/>
      <c r="FJ852" s="207"/>
      <c r="FK852" s="207"/>
      <c r="FL852" s="207"/>
      <c r="FM852" s="207"/>
      <c r="FN852" s="207"/>
      <c r="FO852" s="207"/>
      <c r="FP852" s="207"/>
      <c r="FQ852" s="207"/>
      <c r="FR852" s="207"/>
      <c r="FS852" s="207"/>
      <c r="FT852" s="207"/>
      <c r="FU852" s="207"/>
      <c r="FV852" s="207"/>
      <c r="FW852" s="207"/>
      <c r="FX852" s="207"/>
      <c r="FY852" s="207"/>
      <c r="FZ852" s="207"/>
      <c r="GA852" s="207"/>
      <c r="GB852" s="207"/>
      <c r="GC852" s="207"/>
      <c r="GD852" s="207"/>
      <c r="GE852" s="207"/>
      <c r="GF852" s="207"/>
      <c r="GG852" s="207"/>
      <c r="GH852" s="207"/>
      <c r="GI852" s="207"/>
      <c r="GJ852" s="207"/>
      <c r="GK852" s="207"/>
      <c r="GL852" s="207"/>
      <c r="GM852" s="207"/>
    </row>
    <row r="853" spans="1:195" s="236" customFormat="1" ht="18.75" customHeight="1" x14ac:dyDescent="0.4">
      <c r="A853" s="58"/>
      <c r="B853" s="58"/>
      <c r="C853" s="58"/>
      <c r="D853" s="58"/>
      <c r="E853" s="58"/>
      <c r="F853" s="58"/>
      <c r="G853" s="326"/>
      <c r="H853" s="327"/>
      <c r="I853" s="327"/>
      <c r="J853" s="327"/>
      <c r="K853" s="327"/>
      <c r="L853" s="327"/>
      <c r="M853" s="327"/>
      <c r="N853" s="327"/>
      <c r="O853" s="327"/>
      <c r="P853" s="327"/>
      <c r="Q853" s="327"/>
      <c r="R853" s="327"/>
      <c r="S853" s="327"/>
      <c r="T853" s="327"/>
      <c r="U853" s="327"/>
      <c r="V853" s="327"/>
      <c r="W853" s="327"/>
      <c r="X853" s="328"/>
      <c r="Y853" s="331"/>
      <c r="Z853" s="327"/>
      <c r="AA853" s="327"/>
      <c r="AB853" s="327"/>
      <c r="AC853" s="327"/>
      <c r="AD853" s="327"/>
      <c r="AE853" s="327"/>
      <c r="AF853" s="327"/>
      <c r="AG853" s="327"/>
      <c r="AH853" s="327"/>
      <c r="AI853" s="327"/>
      <c r="AJ853" s="327"/>
      <c r="AK853" s="327"/>
      <c r="AL853" s="327"/>
      <c r="AM853" s="327"/>
      <c r="AN853" s="327"/>
      <c r="AO853" s="327"/>
      <c r="AP853" s="327"/>
      <c r="AQ853" s="327"/>
      <c r="AR853" s="327"/>
      <c r="AS853" s="327"/>
      <c r="AT853" s="327"/>
      <c r="AU853" s="327"/>
      <c r="AV853" s="327"/>
      <c r="AW853" s="327"/>
      <c r="AX853" s="327"/>
      <c r="AY853" s="327"/>
      <c r="AZ853" s="327"/>
      <c r="BA853" s="327"/>
      <c r="BB853" s="327"/>
      <c r="BC853" s="327"/>
      <c r="BD853" s="327"/>
      <c r="BE853" s="327"/>
      <c r="BF853" s="327"/>
      <c r="BG853" s="327"/>
      <c r="BH853" s="332"/>
      <c r="BI853" s="58"/>
      <c r="BJ853" s="58"/>
      <c r="BK853" s="58"/>
      <c r="BL853" s="58"/>
      <c r="BM853" s="58"/>
      <c r="BN853" s="58"/>
      <c r="BO853" s="58"/>
      <c r="BP853" s="58"/>
      <c r="BQ853" s="58"/>
      <c r="BR853" s="58"/>
      <c r="BS853" s="58"/>
      <c r="BT853" s="58"/>
      <c r="BU853" s="326"/>
      <c r="BV853" s="327"/>
      <c r="BW853" s="327"/>
      <c r="BX853" s="327"/>
      <c r="BY853" s="327"/>
      <c r="BZ853" s="327"/>
      <c r="CA853" s="327"/>
      <c r="CB853" s="327"/>
      <c r="CC853" s="327"/>
      <c r="CD853" s="327"/>
      <c r="CE853" s="327"/>
      <c r="CF853" s="327"/>
      <c r="CG853" s="327"/>
      <c r="CH853" s="327"/>
      <c r="CI853" s="327"/>
      <c r="CJ853" s="327"/>
      <c r="CK853" s="327"/>
      <c r="CL853" s="328"/>
      <c r="CM853" s="331"/>
      <c r="CN853" s="327"/>
      <c r="CO853" s="327"/>
      <c r="CP853" s="327"/>
      <c r="CQ853" s="327"/>
      <c r="CR853" s="327"/>
      <c r="CS853" s="327"/>
      <c r="CT853" s="327"/>
      <c r="CU853" s="327"/>
      <c r="CV853" s="327"/>
      <c r="CW853" s="327"/>
      <c r="CX853" s="327"/>
      <c r="CY853" s="327"/>
      <c r="CZ853" s="327"/>
      <c r="DA853" s="327"/>
      <c r="DB853" s="327"/>
      <c r="DC853" s="327"/>
      <c r="DD853" s="327"/>
      <c r="DE853" s="327"/>
      <c r="DF853" s="327"/>
      <c r="DG853" s="327"/>
      <c r="DH853" s="327"/>
      <c r="DI853" s="327"/>
      <c r="DJ853" s="327"/>
      <c r="DK853" s="327"/>
      <c r="DL853" s="327"/>
      <c r="DM853" s="327"/>
      <c r="DN853" s="327"/>
      <c r="DO853" s="327"/>
      <c r="DP853" s="327"/>
      <c r="DQ853" s="327"/>
      <c r="DR853" s="327"/>
      <c r="DS853" s="327"/>
      <c r="DT853" s="327"/>
      <c r="DU853" s="327"/>
      <c r="DV853" s="332"/>
      <c r="DW853" s="58"/>
      <c r="DX853" s="58"/>
      <c r="DY853" s="58"/>
      <c r="DZ853" s="58"/>
      <c r="EA853" s="58"/>
      <c r="EB853" s="58"/>
      <c r="EC853" s="58"/>
      <c r="ED853" s="189"/>
      <c r="EE853" s="207"/>
      <c r="EF853" s="207"/>
      <c r="EG853" s="207"/>
      <c r="EH853" s="207"/>
      <c r="EI853" s="207"/>
      <c r="EJ853" s="207"/>
      <c r="EK853" s="207"/>
      <c r="EL853" s="207"/>
      <c r="EM853" s="207"/>
      <c r="EN853" s="207"/>
      <c r="EO853" s="207"/>
      <c r="EP853" s="207"/>
      <c r="EQ853" s="207"/>
      <c r="ER853" s="207"/>
      <c r="ES853" s="207"/>
      <c r="ET853" s="207"/>
      <c r="EU853" s="207"/>
      <c r="EV853" s="207"/>
      <c r="EW853" s="207"/>
      <c r="EX853" s="207"/>
      <c r="EY853" s="207"/>
      <c r="EZ853" s="207"/>
      <c r="FA853" s="207"/>
      <c r="FB853" s="207"/>
      <c r="FC853" s="207"/>
      <c r="FD853" s="207"/>
      <c r="FE853" s="207"/>
      <c r="FF853" s="207"/>
      <c r="FG853" s="207"/>
      <c r="FH853" s="207"/>
      <c r="FI853" s="207"/>
      <c r="FJ853" s="207"/>
      <c r="FK853" s="207"/>
      <c r="FL853" s="207"/>
      <c r="FM853" s="207"/>
      <c r="FN853" s="207"/>
      <c r="FO853" s="207"/>
      <c r="FP853" s="207"/>
      <c r="FQ853" s="207"/>
      <c r="FR853" s="207"/>
      <c r="FS853" s="207"/>
      <c r="FT853" s="207"/>
      <c r="FU853" s="207"/>
      <c r="FV853" s="207"/>
      <c r="FW853" s="207"/>
      <c r="FX853" s="207"/>
      <c r="FY853" s="207"/>
      <c r="FZ853" s="207"/>
      <c r="GA853" s="207"/>
      <c r="GB853" s="207"/>
      <c r="GC853" s="207"/>
      <c r="GD853" s="207"/>
      <c r="GE853" s="207"/>
      <c r="GF853" s="207"/>
      <c r="GG853" s="207"/>
      <c r="GH853" s="207"/>
      <c r="GI853" s="207"/>
      <c r="GJ853" s="207"/>
      <c r="GK853" s="207"/>
      <c r="GL853" s="207"/>
      <c r="GM853" s="207"/>
    </row>
    <row r="854" spans="1:195" s="236" customFormat="1" ht="18.75" customHeight="1" x14ac:dyDescent="0.4">
      <c r="A854" s="58"/>
      <c r="B854" s="58"/>
      <c r="C854" s="58"/>
      <c r="D854" s="58"/>
      <c r="E854" s="58"/>
      <c r="F854" s="58"/>
      <c r="G854" s="333" t="s">
        <v>441</v>
      </c>
      <c r="H854" s="334"/>
      <c r="I854" s="334"/>
      <c r="J854" s="334"/>
      <c r="K854" s="334"/>
      <c r="L854" s="334"/>
      <c r="M854" s="334"/>
      <c r="N854" s="334"/>
      <c r="O854" s="334"/>
      <c r="P854" s="334"/>
      <c r="Q854" s="334"/>
      <c r="R854" s="334"/>
      <c r="S854" s="334"/>
      <c r="T854" s="334"/>
      <c r="U854" s="334"/>
      <c r="V854" s="334"/>
      <c r="W854" s="334"/>
      <c r="X854" s="335"/>
      <c r="Y854" s="336" t="s">
        <v>125</v>
      </c>
      <c r="Z854" s="334"/>
      <c r="AA854" s="334"/>
      <c r="AB854" s="334"/>
      <c r="AC854" s="334"/>
      <c r="AD854" s="334"/>
      <c r="AE854" s="334"/>
      <c r="AF854" s="334"/>
      <c r="AG854" s="334"/>
      <c r="AH854" s="334"/>
      <c r="AI854" s="334"/>
      <c r="AJ854" s="334"/>
      <c r="AK854" s="334"/>
      <c r="AL854" s="334"/>
      <c r="AM854" s="334"/>
      <c r="AN854" s="334"/>
      <c r="AO854" s="334"/>
      <c r="AP854" s="334"/>
      <c r="AQ854" s="334"/>
      <c r="AR854" s="334"/>
      <c r="AS854" s="334"/>
      <c r="AT854" s="334"/>
      <c r="AU854" s="334"/>
      <c r="AV854" s="334"/>
      <c r="AW854" s="334"/>
      <c r="AX854" s="334"/>
      <c r="AY854" s="334"/>
      <c r="AZ854" s="334"/>
      <c r="BA854" s="334"/>
      <c r="BB854" s="334"/>
      <c r="BC854" s="334"/>
      <c r="BD854" s="334"/>
      <c r="BE854" s="334"/>
      <c r="BF854" s="334"/>
      <c r="BG854" s="334"/>
      <c r="BH854" s="337"/>
      <c r="BI854" s="58"/>
      <c r="BJ854" s="58"/>
      <c r="BK854" s="58"/>
      <c r="BL854" s="58"/>
      <c r="BM854" s="58"/>
      <c r="BN854" s="58"/>
      <c r="BO854" s="58"/>
      <c r="BP854" s="58"/>
      <c r="BQ854" s="58"/>
      <c r="BR854" s="58"/>
      <c r="BS854" s="58"/>
      <c r="BT854" s="58"/>
      <c r="BU854" s="333" t="s">
        <v>441</v>
      </c>
      <c r="BV854" s="334"/>
      <c r="BW854" s="334"/>
      <c r="BX854" s="334"/>
      <c r="BY854" s="334"/>
      <c r="BZ854" s="334"/>
      <c r="CA854" s="334"/>
      <c r="CB854" s="334"/>
      <c r="CC854" s="334"/>
      <c r="CD854" s="334"/>
      <c r="CE854" s="334"/>
      <c r="CF854" s="334"/>
      <c r="CG854" s="334"/>
      <c r="CH854" s="334"/>
      <c r="CI854" s="334"/>
      <c r="CJ854" s="334"/>
      <c r="CK854" s="334"/>
      <c r="CL854" s="335"/>
      <c r="CM854" s="336" t="s">
        <v>125</v>
      </c>
      <c r="CN854" s="334"/>
      <c r="CO854" s="334"/>
      <c r="CP854" s="334"/>
      <c r="CQ854" s="334"/>
      <c r="CR854" s="334"/>
      <c r="CS854" s="334"/>
      <c r="CT854" s="334"/>
      <c r="CU854" s="334"/>
      <c r="CV854" s="334"/>
      <c r="CW854" s="334"/>
      <c r="CX854" s="334"/>
      <c r="CY854" s="334"/>
      <c r="CZ854" s="334"/>
      <c r="DA854" s="334"/>
      <c r="DB854" s="334"/>
      <c r="DC854" s="334"/>
      <c r="DD854" s="334"/>
      <c r="DE854" s="334">
        <v>0</v>
      </c>
      <c r="DF854" s="334"/>
      <c r="DG854" s="334"/>
      <c r="DH854" s="334"/>
      <c r="DI854" s="334"/>
      <c r="DJ854" s="334"/>
      <c r="DK854" s="334"/>
      <c r="DL854" s="334"/>
      <c r="DM854" s="334"/>
      <c r="DN854" s="334"/>
      <c r="DO854" s="334"/>
      <c r="DP854" s="334"/>
      <c r="DQ854" s="334"/>
      <c r="DR854" s="334"/>
      <c r="DS854" s="334"/>
      <c r="DT854" s="334"/>
      <c r="DU854" s="334"/>
      <c r="DV854" s="337"/>
      <c r="DW854" s="58"/>
      <c r="DX854" s="58"/>
      <c r="DY854" s="58"/>
      <c r="DZ854" s="58"/>
      <c r="EA854" s="58"/>
      <c r="EB854" s="58"/>
      <c r="EC854" s="58"/>
      <c r="ED854" s="189"/>
      <c r="EE854" s="207"/>
      <c r="EF854" s="207"/>
      <c r="EG854" s="207"/>
      <c r="EH854" s="207"/>
      <c r="EI854" s="207"/>
      <c r="EJ854" s="207"/>
      <c r="EK854" s="207"/>
      <c r="EL854" s="207"/>
      <c r="EM854" s="207"/>
      <c r="EN854" s="207"/>
      <c r="EO854" s="207"/>
      <c r="EP854" s="207"/>
      <c r="EQ854" s="207"/>
      <c r="ER854" s="207"/>
      <c r="ES854" s="207"/>
      <c r="ET854" s="207"/>
      <c r="EU854" s="207"/>
      <c r="EV854" s="207"/>
      <c r="EW854" s="207"/>
      <c r="EX854" s="207"/>
      <c r="EY854" s="207"/>
      <c r="EZ854" s="207"/>
      <c r="FA854" s="207"/>
      <c r="FB854" s="207"/>
      <c r="FC854" s="207"/>
      <c r="FD854" s="207"/>
      <c r="FE854" s="207"/>
      <c r="FF854" s="207"/>
      <c r="FG854" s="207"/>
      <c r="FH854" s="207"/>
      <c r="FI854" s="207"/>
      <c r="FJ854" s="207"/>
      <c r="FK854" s="207"/>
      <c r="FL854" s="207"/>
      <c r="FM854" s="207"/>
      <c r="FN854" s="207"/>
      <c r="FO854" s="207"/>
      <c r="FP854" s="207"/>
      <c r="FQ854" s="207"/>
      <c r="FR854" s="207"/>
      <c r="FS854" s="207"/>
      <c r="FT854" s="207"/>
      <c r="FU854" s="207"/>
      <c r="FV854" s="207"/>
      <c r="FW854" s="207"/>
      <c r="FX854" s="207"/>
      <c r="FY854" s="207"/>
      <c r="FZ854" s="207"/>
      <c r="GA854" s="207"/>
      <c r="GB854" s="207"/>
      <c r="GC854" s="207"/>
      <c r="GD854" s="207"/>
      <c r="GE854" s="207"/>
      <c r="GF854" s="207"/>
      <c r="GG854" s="207"/>
      <c r="GH854" s="207"/>
      <c r="GI854" s="207"/>
      <c r="GJ854" s="207"/>
      <c r="GK854" s="207"/>
      <c r="GL854" s="207"/>
      <c r="GM854" s="207"/>
    </row>
    <row r="855" spans="1:195" s="236" customFormat="1" ht="18.75" customHeight="1" thickBot="1" x14ac:dyDescent="0.45">
      <c r="A855" s="58"/>
      <c r="B855" s="58"/>
      <c r="C855" s="58"/>
      <c r="D855" s="58"/>
      <c r="E855" s="58"/>
      <c r="F855" s="58"/>
      <c r="G855" s="356" t="s">
        <v>443</v>
      </c>
      <c r="H855" s="357"/>
      <c r="I855" s="357"/>
      <c r="J855" s="357"/>
      <c r="K855" s="357"/>
      <c r="L855" s="357"/>
      <c r="M855" s="357"/>
      <c r="N855" s="357"/>
      <c r="O855" s="357"/>
      <c r="P855" s="357"/>
      <c r="Q855" s="357"/>
      <c r="R855" s="357"/>
      <c r="S855" s="357"/>
      <c r="T855" s="357"/>
      <c r="U855" s="357"/>
      <c r="V855" s="357"/>
      <c r="W855" s="357"/>
      <c r="X855" s="358"/>
      <c r="Y855" s="359" t="s">
        <v>444</v>
      </c>
      <c r="Z855" s="357"/>
      <c r="AA855" s="357"/>
      <c r="AB855" s="357"/>
      <c r="AC855" s="357"/>
      <c r="AD855" s="357"/>
      <c r="AE855" s="357"/>
      <c r="AF855" s="357"/>
      <c r="AG855" s="357"/>
      <c r="AH855" s="357"/>
      <c r="AI855" s="357"/>
      <c r="AJ855" s="357"/>
      <c r="AK855" s="357"/>
      <c r="AL855" s="357"/>
      <c r="AM855" s="357"/>
      <c r="AN855" s="357"/>
      <c r="AO855" s="357"/>
      <c r="AP855" s="357"/>
      <c r="AQ855" s="357"/>
      <c r="AR855" s="357"/>
      <c r="AS855" s="357"/>
      <c r="AT855" s="357"/>
      <c r="AU855" s="357"/>
      <c r="AV855" s="357"/>
      <c r="AW855" s="357"/>
      <c r="AX855" s="357"/>
      <c r="AY855" s="357"/>
      <c r="AZ855" s="357"/>
      <c r="BA855" s="357"/>
      <c r="BB855" s="357"/>
      <c r="BC855" s="357"/>
      <c r="BD855" s="357"/>
      <c r="BE855" s="357"/>
      <c r="BF855" s="357"/>
      <c r="BG855" s="357"/>
      <c r="BH855" s="360"/>
      <c r="BI855" s="58"/>
      <c r="BJ855" s="58"/>
      <c r="BK855" s="58"/>
      <c r="BL855" s="58"/>
      <c r="BM855" s="58"/>
      <c r="BN855" s="58"/>
      <c r="BO855" s="58"/>
      <c r="BP855" s="58"/>
      <c r="BQ855" s="58"/>
      <c r="BR855" s="58"/>
      <c r="BS855" s="58"/>
      <c r="BT855" s="58"/>
      <c r="BU855" s="356" t="s">
        <v>443</v>
      </c>
      <c r="BV855" s="357"/>
      <c r="BW855" s="357"/>
      <c r="BX855" s="357"/>
      <c r="BY855" s="357"/>
      <c r="BZ855" s="357"/>
      <c r="CA855" s="357"/>
      <c r="CB855" s="357"/>
      <c r="CC855" s="357"/>
      <c r="CD855" s="357"/>
      <c r="CE855" s="357"/>
      <c r="CF855" s="357"/>
      <c r="CG855" s="357"/>
      <c r="CH855" s="357"/>
      <c r="CI855" s="357"/>
      <c r="CJ855" s="357"/>
      <c r="CK855" s="357"/>
      <c r="CL855" s="358"/>
      <c r="CM855" s="359" t="s">
        <v>444</v>
      </c>
      <c r="CN855" s="357"/>
      <c r="CO855" s="357"/>
      <c r="CP855" s="357"/>
      <c r="CQ855" s="357"/>
      <c r="CR855" s="357"/>
      <c r="CS855" s="357"/>
      <c r="CT855" s="357"/>
      <c r="CU855" s="357"/>
      <c r="CV855" s="357"/>
      <c r="CW855" s="357"/>
      <c r="CX855" s="357"/>
      <c r="CY855" s="357"/>
      <c r="CZ855" s="357"/>
      <c r="DA855" s="357"/>
      <c r="DB855" s="357"/>
      <c r="DC855" s="357"/>
      <c r="DD855" s="357"/>
      <c r="DE855" s="357">
        <v>0</v>
      </c>
      <c r="DF855" s="357"/>
      <c r="DG855" s="357"/>
      <c r="DH855" s="357"/>
      <c r="DI855" s="357"/>
      <c r="DJ855" s="357"/>
      <c r="DK855" s="357"/>
      <c r="DL855" s="357"/>
      <c r="DM855" s="357"/>
      <c r="DN855" s="357"/>
      <c r="DO855" s="357"/>
      <c r="DP855" s="357"/>
      <c r="DQ855" s="357"/>
      <c r="DR855" s="357"/>
      <c r="DS855" s="357"/>
      <c r="DT855" s="357"/>
      <c r="DU855" s="357"/>
      <c r="DV855" s="360"/>
      <c r="DW855" s="58"/>
      <c r="DX855" s="58"/>
      <c r="DY855" s="58"/>
      <c r="DZ855" s="58"/>
      <c r="EA855" s="58"/>
      <c r="EB855" s="58"/>
      <c r="EC855" s="58"/>
      <c r="ED855" s="189"/>
      <c r="EE855" s="207"/>
      <c r="EF855" s="207"/>
      <c r="EG855" s="207"/>
      <c r="EH855" s="207"/>
      <c r="EI855" s="207"/>
      <c r="EJ855" s="207"/>
      <c r="EK855" s="207"/>
      <c r="EL855" s="207"/>
      <c r="EM855" s="207"/>
      <c r="EN855" s="207"/>
      <c r="EO855" s="207"/>
      <c r="EP855" s="207"/>
      <c r="EQ855" s="207"/>
      <c r="ER855" s="207"/>
      <c r="ES855" s="207"/>
      <c r="ET855" s="207"/>
      <c r="EU855" s="207"/>
      <c r="EV855" s="207"/>
      <c r="EW855" s="207"/>
      <c r="EX855" s="207"/>
      <c r="EY855" s="207"/>
      <c r="EZ855" s="207"/>
      <c r="FA855" s="207"/>
      <c r="FB855" s="207"/>
      <c r="FC855" s="207"/>
      <c r="FD855" s="207"/>
      <c r="FE855" s="207"/>
      <c r="FF855" s="207"/>
      <c r="FG855" s="207"/>
      <c r="FH855" s="207"/>
      <c r="FI855" s="207"/>
      <c r="FJ855" s="207"/>
      <c r="FK855" s="207"/>
      <c r="FL855" s="207"/>
      <c r="FM855" s="207"/>
      <c r="FN855" s="207"/>
      <c r="FO855" s="207"/>
      <c r="FP855" s="207"/>
      <c r="FQ855" s="207"/>
      <c r="FR855" s="207"/>
      <c r="FS855" s="207"/>
      <c r="FT855" s="207"/>
      <c r="FU855" s="207"/>
      <c r="FV855" s="207"/>
      <c r="FW855" s="207"/>
      <c r="FX855" s="207"/>
      <c r="FY855" s="207"/>
      <c r="FZ855" s="207"/>
      <c r="GA855" s="207"/>
      <c r="GB855" s="207"/>
      <c r="GC855" s="207"/>
      <c r="GD855" s="207"/>
      <c r="GE855" s="207"/>
      <c r="GF855" s="207"/>
      <c r="GG855" s="207"/>
      <c r="GH855" s="207"/>
      <c r="GI855" s="207"/>
      <c r="GJ855" s="207"/>
      <c r="GK855" s="207"/>
      <c r="GL855" s="207"/>
      <c r="GM855" s="207"/>
    </row>
    <row r="876" spans="1:130" ht="18.75" customHeight="1" x14ac:dyDescent="0.4">
      <c r="A876" s="5"/>
      <c r="B876" s="5"/>
      <c r="C876" s="5"/>
      <c r="D876" s="5"/>
      <c r="E876" s="5"/>
      <c r="F876" s="5"/>
      <c r="G876" s="5"/>
      <c r="H876" s="5"/>
      <c r="I876" s="5"/>
      <c r="J876" s="5"/>
      <c r="K876" s="5"/>
      <c r="L876" s="5"/>
      <c r="M876" s="5"/>
      <c r="N876" s="5"/>
      <c r="O876" s="5"/>
      <c r="P876" s="5"/>
      <c r="Q876" s="5"/>
      <c r="R876" s="5"/>
      <c r="S876" s="5"/>
      <c r="T876" s="5"/>
      <c r="U876" s="5"/>
      <c r="V876" s="5"/>
      <c r="W876" s="5"/>
      <c r="X876" s="5"/>
      <c r="BE876" s="339" t="s">
        <v>299</v>
      </c>
      <c r="BF876" s="340"/>
      <c r="BG876" s="340"/>
      <c r="BH876" s="340"/>
      <c r="BI876" s="340"/>
      <c r="BJ876" s="340"/>
      <c r="BK876" s="340"/>
      <c r="BL876" s="341"/>
      <c r="BQ876" s="5"/>
      <c r="BR876" s="5"/>
      <c r="BS876" s="5"/>
      <c r="BT876" s="5"/>
      <c r="BU876" s="5"/>
      <c r="BV876" s="5"/>
      <c r="BW876" s="5"/>
      <c r="BX876" s="5"/>
      <c r="BY876" s="5"/>
      <c r="BZ876" s="5"/>
      <c r="CA876" s="5"/>
      <c r="CB876" s="5"/>
      <c r="CC876" s="5"/>
      <c r="CD876" s="5"/>
      <c r="CE876" s="5"/>
      <c r="CF876" s="5"/>
      <c r="CG876" s="5"/>
      <c r="CH876" s="5"/>
      <c r="CI876" s="5"/>
      <c r="CJ876" s="5"/>
      <c r="CK876" s="5"/>
      <c r="CL876" s="5"/>
      <c r="DS876" s="339" t="s">
        <v>300</v>
      </c>
      <c r="DT876" s="340"/>
      <c r="DU876" s="340"/>
      <c r="DV876" s="340"/>
      <c r="DW876" s="340"/>
      <c r="DX876" s="340"/>
      <c r="DY876" s="340"/>
      <c r="DZ876" s="341"/>
    </row>
    <row r="877" spans="1:130" ht="18.75" customHeight="1" x14ac:dyDescent="0.4">
      <c r="A877" s="5"/>
      <c r="B877" s="5"/>
      <c r="C877" s="5"/>
      <c r="D877" s="5"/>
      <c r="E877" s="5"/>
      <c r="F877" s="5"/>
      <c r="G877" s="5"/>
      <c r="H877" s="5"/>
      <c r="I877" s="5"/>
      <c r="J877" s="5"/>
      <c r="K877" s="5"/>
      <c r="L877" s="5"/>
      <c r="M877" s="5"/>
      <c r="N877" s="5"/>
      <c r="O877" s="5"/>
      <c r="P877" s="5"/>
      <c r="Q877" s="5"/>
      <c r="R877" s="5"/>
      <c r="S877" s="5"/>
      <c r="T877" s="5"/>
      <c r="U877" s="5"/>
      <c r="V877" s="5"/>
      <c r="W877" s="5"/>
      <c r="X877" s="5"/>
      <c r="BE877" s="342"/>
      <c r="BF877" s="343"/>
      <c r="BG877" s="343"/>
      <c r="BH877" s="343"/>
      <c r="BI877" s="343"/>
      <c r="BJ877" s="343"/>
      <c r="BK877" s="343"/>
      <c r="BL877" s="344"/>
      <c r="BQ877" s="5"/>
      <c r="BR877" s="5"/>
      <c r="BS877" s="5"/>
      <c r="BT877" s="5"/>
      <c r="BU877" s="5"/>
      <c r="BV877" s="5"/>
      <c r="BW877" s="5"/>
      <c r="BX877" s="5"/>
      <c r="BY877" s="5"/>
      <c r="BZ877" s="5"/>
      <c r="CA877" s="5"/>
      <c r="CB877" s="5"/>
      <c r="CC877" s="5"/>
      <c r="CD877" s="5"/>
      <c r="CE877" s="5"/>
      <c r="CF877" s="5"/>
      <c r="CG877" s="5"/>
      <c r="CH877" s="5"/>
      <c r="CI877" s="5"/>
      <c r="CJ877" s="5"/>
      <c r="CK877" s="5"/>
      <c r="CL877" s="5"/>
      <c r="DS877" s="342"/>
      <c r="DT877" s="343"/>
      <c r="DU877" s="343"/>
      <c r="DV877" s="343"/>
      <c r="DW877" s="343"/>
      <c r="DX877" s="343"/>
      <c r="DY877" s="343"/>
      <c r="DZ877" s="344"/>
    </row>
    <row r="878" spans="1:130" ht="18.75" customHeight="1" x14ac:dyDescent="0.4">
      <c r="A878" s="5"/>
      <c r="B878" s="5"/>
      <c r="C878" s="5"/>
      <c r="D878" s="5"/>
      <c r="E878" s="5"/>
      <c r="F878" s="5"/>
      <c r="G878" s="5"/>
      <c r="H878" s="5"/>
      <c r="I878" s="5"/>
      <c r="J878" s="5"/>
      <c r="K878" s="5"/>
      <c r="L878" s="5"/>
      <c r="M878" s="5"/>
      <c r="N878" s="5"/>
      <c r="O878" s="5"/>
      <c r="P878" s="5"/>
      <c r="Q878" s="5"/>
      <c r="R878" s="5"/>
      <c r="S878" s="5"/>
      <c r="T878" s="5"/>
      <c r="U878" s="5"/>
      <c r="V878" s="5"/>
      <c r="W878" s="5"/>
      <c r="X878" s="5"/>
      <c r="BQ878" s="5"/>
      <c r="BR878" s="5"/>
      <c r="BS878" s="5"/>
      <c r="BT878" s="5"/>
      <c r="BU878" s="5"/>
      <c r="BV878" s="5"/>
      <c r="BW878" s="5"/>
      <c r="BX878" s="5"/>
      <c r="BY878" s="5"/>
      <c r="BZ878" s="5"/>
      <c r="CA878" s="5"/>
      <c r="CB878" s="5"/>
      <c r="CC878" s="5"/>
      <c r="CD878" s="5"/>
      <c r="CE878" s="5"/>
      <c r="CF878" s="5"/>
      <c r="CG878" s="5"/>
      <c r="CH878" s="5"/>
      <c r="CI878" s="5"/>
      <c r="CJ878" s="5"/>
      <c r="CK878" s="5"/>
      <c r="CL878" s="5"/>
    </row>
    <row r="879" spans="1:130" ht="18.75" customHeight="1" x14ac:dyDescent="0.4">
      <c r="A879" s="5"/>
      <c r="E879" s="10" t="s">
        <v>44</v>
      </c>
      <c r="F879" s="5"/>
      <c r="G879" s="5"/>
      <c r="H879" s="5"/>
      <c r="I879" s="5"/>
      <c r="J879" s="5"/>
      <c r="K879" s="5"/>
      <c r="L879" s="5"/>
      <c r="M879" s="5"/>
      <c r="N879" s="5"/>
      <c r="O879" s="5"/>
      <c r="P879" s="5"/>
      <c r="Q879" s="5"/>
      <c r="R879" s="5"/>
      <c r="S879" s="5"/>
      <c r="T879" s="5"/>
      <c r="U879" s="5"/>
      <c r="V879" s="5"/>
      <c r="W879" s="5"/>
      <c r="X879" s="5"/>
      <c r="Y879" s="5"/>
      <c r="Z879" s="5"/>
      <c r="AA879" s="5"/>
      <c r="BS879" s="10" t="s">
        <v>44</v>
      </c>
      <c r="BT879" s="5"/>
      <c r="BU879" s="5"/>
      <c r="BV879" s="5"/>
      <c r="BW879" s="5"/>
      <c r="BX879" s="5"/>
      <c r="BY879" s="5"/>
      <c r="BZ879" s="5"/>
      <c r="CA879" s="5"/>
      <c r="CB879" s="5"/>
      <c r="CC879" s="5"/>
      <c r="CD879" s="5"/>
      <c r="CE879" s="5"/>
      <c r="CF879" s="5"/>
      <c r="CG879" s="5"/>
      <c r="CH879" s="5"/>
      <c r="CI879" s="5"/>
      <c r="CJ879" s="5"/>
      <c r="CK879" s="5"/>
      <c r="CL879" s="5"/>
      <c r="CM879" s="5"/>
      <c r="CN879" s="5"/>
      <c r="CO879" s="5"/>
    </row>
    <row r="880" spans="1:130" ht="18.75" customHeight="1" x14ac:dyDescent="0.4">
      <c r="A880" s="5"/>
      <c r="E880" s="349" t="str">
        <f>IF(対象災害選択シート!BE36=0,"","　"&amp;対象災害選択シート!BF36&amp;対象災害選択シート!BG36)</f>
        <v>　土砂災害の発生時の避難場所、避難経路は以下のものとする。</v>
      </c>
      <c r="F880" s="349"/>
      <c r="G880" s="349"/>
      <c r="H880" s="349"/>
      <c r="I880" s="349"/>
      <c r="J880" s="349"/>
      <c r="K880" s="349"/>
      <c r="L880" s="349"/>
      <c r="M880" s="349"/>
      <c r="N880" s="349"/>
      <c r="O880" s="349"/>
      <c r="P880" s="349"/>
      <c r="Q880" s="349"/>
      <c r="R880" s="349"/>
      <c r="S880" s="349"/>
      <c r="T880" s="349"/>
      <c r="U880" s="349"/>
      <c r="V880" s="349"/>
      <c r="W880" s="349"/>
      <c r="X880" s="349"/>
      <c r="Y880" s="349"/>
      <c r="Z880" s="349"/>
      <c r="AA880" s="349"/>
      <c r="AB880" s="349"/>
      <c r="AC880" s="349"/>
      <c r="AD880" s="349"/>
      <c r="AE880" s="349"/>
      <c r="AF880" s="349"/>
      <c r="AG880" s="349"/>
      <c r="AH880" s="349"/>
      <c r="AI880" s="349"/>
      <c r="AJ880" s="349"/>
      <c r="AK880" s="349"/>
      <c r="AL880" s="349"/>
      <c r="AM880" s="349"/>
      <c r="AN880" s="349"/>
      <c r="AO880" s="349"/>
      <c r="AP880" s="349"/>
      <c r="AQ880" s="349"/>
      <c r="AR880" s="349"/>
      <c r="AS880" s="349"/>
      <c r="AT880" s="349"/>
      <c r="AU880" s="349"/>
      <c r="AV880" s="349"/>
      <c r="AW880" s="349"/>
      <c r="AX880" s="349"/>
      <c r="AY880" s="349"/>
      <c r="AZ880" s="349"/>
      <c r="BA880" s="349"/>
      <c r="BB880" s="349"/>
      <c r="BC880" s="349"/>
      <c r="BD880" s="349"/>
      <c r="BE880" s="349"/>
      <c r="BF880" s="349"/>
      <c r="BG880" s="349"/>
      <c r="BH880" s="349"/>
      <c r="BI880" s="349"/>
      <c r="BJ880" s="349"/>
      <c r="BS880" s="349" t="s">
        <v>173</v>
      </c>
      <c r="BT880" s="349"/>
      <c r="BU880" s="349"/>
      <c r="BV880" s="349"/>
      <c r="BW880" s="349"/>
      <c r="BX880" s="349"/>
      <c r="BY880" s="349"/>
      <c r="BZ880" s="349"/>
      <c r="CA880" s="349"/>
      <c r="CB880" s="349"/>
      <c r="CC880" s="349"/>
      <c r="CD880" s="349"/>
      <c r="CE880" s="349"/>
      <c r="CF880" s="349"/>
      <c r="CG880" s="349"/>
      <c r="CH880" s="349"/>
      <c r="CI880" s="349"/>
      <c r="CJ880" s="349"/>
      <c r="CK880" s="349"/>
      <c r="CL880" s="349"/>
      <c r="CM880" s="349"/>
      <c r="CN880" s="349"/>
      <c r="CO880" s="349"/>
      <c r="CP880" s="349"/>
      <c r="CQ880" s="349"/>
      <c r="CR880" s="349"/>
      <c r="CS880" s="349"/>
      <c r="CT880" s="349"/>
      <c r="CU880" s="349"/>
      <c r="CV880" s="349"/>
      <c r="CW880" s="349"/>
      <c r="CX880" s="349"/>
      <c r="CY880" s="349"/>
      <c r="CZ880" s="349"/>
      <c r="DA880" s="349"/>
      <c r="DB880" s="349"/>
      <c r="DC880" s="349"/>
      <c r="DD880" s="349"/>
      <c r="DE880" s="349"/>
      <c r="DF880" s="349"/>
      <c r="DG880" s="349"/>
      <c r="DH880" s="349"/>
      <c r="DI880" s="349"/>
      <c r="DJ880" s="349"/>
      <c r="DK880" s="349"/>
      <c r="DL880" s="349"/>
      <c r="DM880" s="349"/>
      <c r="DN880" s="349"/>
      <c r="DO880" s="349"/>
      <c r="DP880" s="349"/>
      <c r="DQ880" s="349"/>
      <c r="DR880" s="349"/>
      <c r="DS880" s="349"/>
      <c r="DT880" s="349"/>
      <c r="DU880" s="349"/>
      <c r="DV880" s="349"/>
      <c r="DW880" s="349"/>
      <c r="DX880" s="349"/>
    </row>
    <row r="881" spans="1:156" ht="18.75" customHeight="1" x14ac:dyDescent="0.4">
      <c r="A881" s="5"/>
      <c r="E881" s="349"/>
      <c r="F881" s="349"/>
      <c r="G881" s="349"/>
      <c r="H881" s="349"/>
      <c r="I881" s="349"/>
      <c r="J881" s="349"/>
      <c r="K881" s="349"/>
      <c r="L881" s="349"/>
      <c r="M881" s="349"/>
      <c r="N881" s="349"/>
      <c r="O881" s="349"/>
      <c r="P881" s="349"/>
      <c r="Q881" s="349"/>
      <c r="R881" s="349"/>
      <c r="S881" s="349"/>
      <c r="T881" s="349"/>
      <c r="U881" s="349"/>
      <c r="V881" s="349"/>
      <c r="W881" s="349"/>
      <c r="X881" s="349"/>
      <c r="Y881" s="349"/>
      <c r="Z881" s="349"/>
      <c r="AA881" s="349"/>
      <c r="AB881" s="349"/>
      <c r="AC881" s="349"/>
      <c r="AD881" s="349"/>
      <c r="AE881" s="349"/>
      <c r="AF881" s="349"/>
      <c r="AG881" s="349"/>
      <c r="AH881" s="349"/>
      <c r="AI881" s="349"/>
      <c r="AJ881" s="349"/>
      <c r="AK881" s="349"/>
      <c r="AL881" s="349"/>
      <c r="AM881" s="349"/>
      <c r="AN881" s="349"/>
      <c r="AO881" s="349"/>
      <c r="AP881" s="349"/>
      <c r="AQ881" s="349"/>
      <c r="AR881" s="349"/>
      <c r="AS881" s="349"/>
      <c r="AT881" s="349"/>
      <c r="AU881" s="349"/>
      <c r="AV881" s="349"/>
      <c r="AW881" s="349"/>
      <c r="AX881" s="349"/>
      <c r="AY881" s="349"/>
      <c r="AZ881" s="349"/>
      <c r="BA881" s="349"/>
      <c r="BB881" s="349"/>
      <c r="BC881" s="349"/>
      <c r="BD881" s="349"/>
      <c r="BE881" s="349"/>
      <c r="BF881" s="349"/>
      <c r="BG881" s="349"/>
      <c r="BH881" s="349"/>
      <c r="BI881" s="349"/>
      <c r="BJ881" s="349"/>
      <c r="BS881" s="349"/>
      <c r="BT881" s="349"/>
      <c r="BU881" s="349"/>
      <c r="BV881" s="349"/>
      <c r="BW881" s="349"/>
      <c r="BX881" s="349"/>
      <c r="BY881" s="349"/>
      <c r="BZ881" s="349"/>
      <c r="CA881" s="349"/>
      <c r="CB881" s="349"/>
      <c r="CC881" s="349"/>
      <c r="CD881" s="349"/>
      <c r="CE881" s="349"/>
      <c r="CF881" s="349"/>
      <c r="CG881" s="349"/>
      <c r="CH881" s="349"/>
      <c r="CI881" s="349"/>
      <c r="CJ881" s="349"/>
      <c r="CK881" s="349"/>
      <c r="CL881" s="349"/>
      <c r="CM881" s="349"/>
      <c r="CN881" s="349"/>
      <c r="CO881" s="349"/>
      <c r="CP881" s="349"/>
      <c r="CQ881" s="349"/>
      <c r="CR881" s="349"/>
      <c r="CS881" s="349"/>
      <c r="CT881" s="349"/>
      <c r="CU881" s="349"/>
      <c r="CV881" s="349"/>
      <c r="CW881" s="349"/>
      <c r="CX881" s="349"/>
      <c r="CY881" s="349"/>
      <c r="CZ881" s="349"/>
      <c r="DA881" s="349"/>
      <c r="DB881" s="349"/>
      <c r="DC881" s="349"/>
      <c r="DD881" s="349"/>
      <c r="DE881" s="349"/>
      <c r="DF881" s="349"/>
      <c r="DG881" s="349"/>
      <c r="DH881" s="349"/>
      <c r="DI881" s="349"/>
      <c r="DJ881" s="349"/>
      <c r="DK881" s="349"/>
      <c r="DL881" s="349"/>
      <c r="DM881" s="349"/>
      <c r="DN881" s="349"/>
      <c r="DO881" s="349"/>
      <c r="DP881" s="349"/>
      <c r="DQ881" s="349"/>
      <c r="DR881" s="349"/>
      <c r="DS881" s="349"/>
      <c r="DT881" s="349"/>
      <c r="DU881" s="349"/>
      <c r="DV881" s="349"/>
      <c r="DW881" s="349"/>
      <c r="DX881" s="349"/>
    </row>
    <row r="882" spans="1:156" ht="18.75" customHeight="1" x14ac:dyDescent="0.4">
      <c r="A882" s="5"/>
      <c r="B882" s="5"/>
      <c r="C882" s="5"/>
      <c r="D882" s="5"/>
      <c r="E882" s="5"/>
      <c r="F882" s="5"/>
      <c r="G882" s="5"/>
      <c r="H882" s="5"/>
      <c r="I882" s="5"/>
      <c r="J882" s="5"/>
      <c r="K882" s="5"/>
      <c r="L882" s="5"/>
      <c r="M882" s="5"/>
      <c r="N882" s="5"/>
      <c r="O882" s="5"/>
      <c r="P882" s="5"/>
      <c r="Q882" s="5"/>
      <c r="R882" s="5"/>
      <c r="S882" s="5"/>
      <c r="T882" s="5"/>
      <c r="U882" s="5"/>
      <c r="V882" s="5"/>
      <c r="W882" s="5"/>
      <c r="X882" s="5"/>
      <c r="BQ882" s="5"/>
      <c r="BR882" s="5"/>
      <c r="BS882" s="5"/>
      <c r="BT882" s="5"/>
      <c r="BU882" s="5"/>
      <c r="BV882" s="5"/>
      <c r="BW882" s="5"/>
      <c r="BX882" s="5"/>
      <c r="BY882" s="5"/>
      <c r="BZ882" s="5"/>
      <c r="CA882" s="5"/>
      <c r="CB882" s="5"/>
      <c r="CC882" s="5"/>
      <c r="CD882" s="5"/>
      <c r="CE882" s="5"/>
      <c r="CF882" s="5"/>
      <c r="CG882" s="5"/>
      <c r="CH882" s="5"/>
      <c r="CI882" s="5"/>
      <c r="CJ882" s="5"/>
      <c r="CK882" s="5"/>
      <c r="CL882" s="5"/>
    </row>
    <row r="883" spans="1:156" ht="18.75" customHeight="1" x14ac:dyDescent="0.4">
      <c r="A883" s="5"/>
      <c r="E883" s="350"/>
      <c r="F883" s="351"/>
      <c r="G883" s="351"/>
      <c r="H883" s="351"/>
      <c r="I883" s="351"/>
      <c r="J883" s="352"/>
      <c r="K883" s="338" t="s">
        <v>477</v>
      </c>
      <c r="L883" s="338"/>
      <c r="M883" s="338"/>
      <c r="N883" s="338"/>
      <c r="O883" s="338"/>
      <c r="P883" s="338"/>
      <c r="Q883" s="338"/>
      <c r="R883" s="338"/>
      <c r="S883" s="338"/>
      <c r="T883" s="338"/>
      <c r="U883" s="338"/>
      <c r="V883" s="338"/>
      <c r="W883" s="338"/>
      <c r="X883" s="338"/>
      <c r="Y883" s="338"/>
      <c r="Z883" s="338"/>
      <c r="AA883" s="338"/>
      <c r="AB883" s="338"/>
      <c r="AC883" s="338"/>
      <c r="AD883" s="338"/>
      <c r="AE883" s="338"/>
      <c r="AF883" s="338"/>
      <c r="AG883" s="338"/>
      <c r="AH883" s="338"/>
      <c r="AI883" s="338"/>
      <c r="AJ883" s="338"/>
      <c r="AK883" s="338"/>
      <c r="AL883" s="338"/>
      <c r="AM883" s="338"/>
      <c r="AN883" s="338"/>
      <c r="AO883" s="338"/>
      <c r="AP883" s="338"/>
      <c r="AQ883" s="338"/>
      <c r="AR883" s="338"/>
      <c r="AS883" s="338"/>
      <c r="AT883" s="338"/>
      <c r="AU883" s="338" t="s">
        <v>142</v>
      </c>
      <c r="AV883" s="338"/>
      <c r="AW883" s="338"/>
      <c r="AX883" s="338"/>
      <c r="AY883" s="338"/>
      <c r="AZ883" s="338"/>
      <c r="BA883" s="338"/>
      <c r="BB883" s="338"/>
      <c r="BC883" s="338"/>
      <c r="BD883" s="338"/>
      <c r="BE883" s="338"/>
      <c r="BF883" s="338"/>
      <c r="BG883" s="338"/>
      <c r="BH883" s="338"/>
      <c r="BI883" s="338"/>
      <c r="BJ883" s="338"/>
      <c r="BS883" s="350"/>
      <c r="BT883" s="351"/>
      <c r="BU883" s="351"/>
      <c r="BV883" s="351"/>
      <c r="BW883" s="351"/>
      <c r="BX883" s="352"/>
      <c r="BY883" s="338" t="s">
        <v>477</v>
      </c>
      <c r="BZ883" s="338"/>
      <c r="CA883" s="338"/>
      <c r="CB883" s="338"/>
      <c r="CC883" s="338"/>
      <c r="CD883" s="338"/>
      <c r="CE883" s="338"/>
      <c r="CF883" s="338"/>
      <c r="CG883" s="338"/>
      <c r="CH883" s="338"/>
      <c r="CI883" s="338"/>
      <c r="CJ883" s="338"/>
      <c r="CK883" s="338"/>
      <c r="CL883" s="338"/>
      <c r="CM883" s="338"/>
      <c r="CN883" s="338"/>
      <c r="CO883" s="338"/>
      <c r="CP883" s="338"/>
      <c r="CQ883" s="338"/>
      <c r="CR883" s="338"/>
      <c r="CS883" s="338"/>
      <c r="CT883" s="338"/>
      <c r="CU883" s="338"/>
      <c r="CV883" s="338"/>
      <c r="CW883" s="338"/>
      <c r="CX883" s="338"/>
      <c r="CY883" s="338"/>
      <c r="CZ883" s="338"/>
      <c r="DA883" s="338"/>
      <c r="DB883" s="338"/>
      <c r="DC883" s="338"/>
      <c r="DD883" s="338"/>
      <c r="DE883" s="338"/>
      <c r="DF883" s="338"/>
      <c r="DG883" s="338"/>
      <c r="DH883" s="338"/>
      <c r="DI883" s="338" t="s">
        <v>142</v>
      </c>
      <c r="DJ883" s="338"/>
      <c r="DK883" s="338"/>
      <c r="DL883" s="338"/>
      <c r="DM883" s="338"/>
      <c r="DN883" s="338"/>
      <c r="DO883" s="338"/>
      <c r="DP883" s="338"/>
      <c r="DQ883" s="338"/>
      <c r="DR883" s="338"/>
      <c r="DS883" s="338"/>
      <c r="DT883" s="338"/>
      <c r="DU883" s="338"/>
      <c r="DV883" s="338"/>
      <c r="DW883" s="338"/>
      <c r="DX883" s="338"/>
    </row>
    <row r="884" spans="1:156" ht="18.75" customHeight="1" x14ac:dyDescent="0.4">
      <c r="A884" s="5"/>
      <c r="E884" s="353"/>
      <c r="F884" s="354"/>
      <c r="G884" s="354"/>
      <c r="H884" s="354"/>
      <c r="I884" s="354"/>
      <c r="J884" s="355"/>
      <c r="K884" s="338" t="s">
        <v>143</v>
      </c>
      <c r="L884" s="338"/>
      <c r="M884" s="338"/>
      <c r="N884" s="338"/>
      <c r="O884" s="338"/>
      <c r="P884" s="338"/>
      <c r="Q884" s="338"/>
      <c r="R884" s="338"/>
      <c r="S884" s="338"/>
      <c r="T884" s="338"/>
      <c r="U884" s="338"/>
      <c r="V884" s="338"/>
      <c r="W884" s="338"/>
      <c r="X884" s="338"/>
      <c r="Y884" s="338"/>
      <c r="Z884" s="338"/>
      <c r="AA884" s="338"/>
      <c r="AB884" s="338"/>
      <c r="AC884" s="338" t="s">
        <v>144</v>
      </c>
      <c r="AD884" s="338"/>
      <c r="AE884" s="338"/>
      <c r="AF884" s="338"/>
      <c r="AG884" s="338"/>
      <c r="AH884" s="338"/>
      <c r="AI884" s="338"/>
      <c r="AJ884" s="338"/>
      <c r="AK884" s="338"/>
      <c r="AL884" s="338"/>
      <c r="AM884" s="338"/>
      <c r="AN884" s="338"/>
      <c r="AO884" s="338"/>
      <c r="AP884" s="338"/>
      <c r="AQ884" s="338"/>
      <c r="AR884" s="338"/>
      <c r="AS884" s="338"/>
      <c r="AT884" s="338"/>
      <c r="AU884" s="338"/>
      <c r="AV884" s="338"/>
      <c r="AW884" s="338"/>
      <c r="AX884" s="338"/>
      <c r="AY884" s="338"/>
      <c r="AZ884" s="338"/>
      <c r="BA884" s="338"/>
      <c r="BB884" s="338"/>
      <c r="BC884" s="338"/>
      <c r="BD884" s="338"/>
      <c r="BE884" s="338"/>
      <c r="BF884" s="338"/>
      <c r="BG884" s="338"/>
      <c r="BH884" s="338"/>
      <c r="BI884" s="338"/>
      <c r="BJ884" s="338"/>
      <c r="BS884" s="353"/>
      <c r="BT884" s="354"/>
      <c r="BU884" s="354"/>
      <c r="BV884" s="354"/>
      <c r="BW884" s="354"/>
      <c r="BX884" s="355"/>
      <c r="BY884" s="338" t="s">
        <v>143</v>
      </c>
      <c r="BZ884" s="338"/>
      <c r="CA884" s="338"/>
      <c r="CB884" s="338"/>
      <c r="CC884" s="338"/>
      <c r="CD884" s="338"/>
      <c r="CE884" s="338"/>
      <c r="CF884" s="338"/>
      <c r="CG884" s="338"/>
      <c r="CH884" s="338"/>
      <c r="CI884" s="338"/>
      <c r="CJ884" s="338"/>
      <c r="CK884" s="338"/>
      <c r="CL884" s="338"/>
      <c r="CM884" s="338"/>
      <c r="CN884" s="338"/>
      <c r="CO884" s="338"/>
      <c r="CP884" s="338"/>
      <c r="CQ884" s="338" t="s">
        <v>144</v>
      </c>
      <c r="CR884" s="338"/>
      <c r="CS884" s="338"/>
      <c r="CT884" s="338"/>
      <c r="CU884" s="338"/>
      <c r="CV884" s="338"/>
      <c r="CW884" s="338"/>
      <c r="CX884" s="338"/>
      <c r="CY884" s="338"/>
      <c r="CZ884" s="338"/>
      <c r="DA884" s="338"/>
      <c r="DB884" s="338"/>
      <c r="DC884" s="338"/>
      <c r="DD884" s="338"/>
      <c r="DE884" s="338"/>
      <c r="DF884" s="338"/>
      <c r="DG884" s="338"/>
      <c r="DH884" s="338"/>
      <c r="DI884" s="338"/>
      <c r="DJ884" s="338"/>
      <c r="DK884" s="338"/>
      <c r="DL884" s="338"/>
      <c r="DM884" s="338"/>
      <c r="DN884" s="338"/>
      <c r="DO884" s="338"/>
      <c r="DP884" s="338"/>
      <c r="DQ884" s="338"/>
      <c r="DR884" s="338"/>
      <c r="DS884" s="338"/>
      <c r="DT884" s="338"/>
      <c r="DU884" s="338"/>
      <c r="DV884" s="338"/>
      <c r="DW884" s="338"/>
      <c r="DX884" s="338"/>
    </row>
    <row r="885" spans="1:156" ht="18.75" customHeight="1" x14ac:dyDescent="0.4">
      <c r="A885" s="5"/>
      <c r="E885" s="753" t="s">
        <v>145</v>
      </c>
      <c r="F885" s="754"/>
      <c r="G885" s="754"/>
      <c r="H885" s="754"/>
      <c r="I885" s="754"/>
      <c r="J885" s="755"/>
      <c r="K885" s="756" t="str">
        <f>IF(U287&lt;&gt;"",U287,"")</f>
        <v/>
      </c>
      <c r="L885" s="757"/>
      <c r="M885" s="757"/>
      <c r="N885" s="757"/>
      <c r="O885" s="757"/>
      <c r="P885" s="757"/>
      <c r="Q885" s="757"/>
      <c r="R885" s="757"/>
      <c r="S885" s="757"/>
      <c r="T885" s="757"/>
      <c r="U885" s="757"/>
      <c r="V885" s="757"/>
      <c r="W885" s="757"/>
      <c r="X885" s="757"/>
      <c r="Y885" s="757"/>
      <c r="Z885" s="757"/>
      <c r="AA885" s="757"/>
      <c r="AB885" s="758"/>
      <c r="AC885" s="759" t="str">
        <f>IF(U307&lt;&gt;"",U307,"")</f>
        <v/>
      </c>
      <c r="AD885" s="759"/>
      <c r="AE885" s="759"/>
      <c r="AF885" s="759"/>
      <c r="AG885" s="759"/>
      <c r="AH885" s="759"/>
      <c r="AI885" s="759"/>
      <c r="AJ885" s="759"/>
      <c r="AK885" s="759"/>
      <c r="AL885" s="759"/>
      <c r="AM885" s="759"/>
      <c r="AN885" s="759"/>
      <c r="AO885" s="759"/>
      <c r="AP885" s="759"/>
      <c r="AQ885" s="759"/>
      <c r="AR885" s="759"/>
      <c r="AS885" s="759"/>
      <c r="AT885" s="759"/>
      <c r="AU885" s="759" t="str">
        <f>IF(AND(U328&lt;&gt;"",U328&lt;&gt;"指定無"),U328&amp;AK328&amp;AS328,"")</f>
        <v/>
      </c>
      <c r="AV885" s="759"/>
      <c r="AW885" s="759"/>
      <c r="AX885" s="759"/>
      <c r="AY885" s="759"/>
      <c r="AZ885" s="759"/>
      <c r="BA885" s="759"/>
      <c r="BB885" s="759"/>
      <c r="BC885" s="759"/>
      <c r="BD885" s="759"/>
      <c r="BE885" s="759"/>
      <c r="BF885" s="759"/>
      <c r="BG885" s="759"/>
      <c r="BH885" s="759"/>
      <c r="BI885" s="759"/>
      <c r="BJ885" s="759"/>
      <c r="BS885" s="316" t="s">
        <v>145</v>
      </c>
      <c r="BT885" s="317"/>
      <c r="BU885" s="317"/>
      <c r="BV885" s="317"/>
      <c r="BW885" s="317"/>
      <c r="BX885" s="318"/>
      <c r="BY885" s="314" t="s">
        <v>391</v>
      </c>
      <c r="BZ885" s="314"/>
      <c r="CA885" s="314"/>
      <c r="CB885" s="314"/>
      <c r="CC885" s="314"/>
      <c r="CD885" s="314"/>
      <c r="CE885" s="314"/>
      <c r="CF885" s="314"/>
      <c r="CG885" s="314"/>
      <c r="CH885" s="314"/>
      <c r="CI885" s="314"/>
      <c r="CJ885" s="314"/>
      <c r="CK885" s="314"/>
      <c r="CL885" s="314"/>
      <c r="CM885" s="314"/>
      <c r="CN885" s="314"/>
      <c r="CO885" s="314"/>
      <c r="CP885" s="314"/>
      <c r="CQ885" s="314" t="s">
        <v>393</v>
      </c>
      <c r="CR885" s="314"/>
      <c r="CS885" s="314"/>
      <c r="CT885" s="314"/>
      <c r="CU885" s="314"/>
      <c r="CV885" s="314"/>
      <c r="CW885" s="314"/>
      <c r="CX885" s="314"/>
      <c r="CY885" s="314"/>
      <c r="CZ885" s="314"/>
      <c r="DA885" s="314"/>
      <c r="DB885" s="314"/>
      <c r="DC885" s="314"/>
      <c r="DD885" s="314"/>
      <c r="DE885" s="314"/>
      <c r="DF885" s="314"/>
      <c r="DG885" s="314"/>
      <c r="DH885" s="314"/>
      <c r="DI885" s="314" t="s">
        <v>445</v>
      </c>
      <c r="DJ885" s="314"/>
      <c r="DK885" s="314"/>
      <c r="DL885" s="314"/>
      <c r="DM885" s="314"/>
      <c r="DN885" s="314"/>
      <c r="DO885" s="314"/>
      <c r="DP885" s="314"/>
      <c r="DQ885" s="314"/>
      <c r="DR885" s="314"/>
      <c r="DS885" s="314"/>
      <c r="DT885" s="314"/>
      <c r="DU885" s="314"/>
      <c r="DV885" s="314"/>
      <c r="DW885" s="314"/>
      <c r="DX885" s="314"/>
      <c r="ED885" s="207"/>
      <c r="EE885" s="207"/>
      <c r="EF885" s="207"/>
      <c r="EG885" s="207"/>
      <c r="EH885" s="207"/>
      <c r="EI885" s="207"/>
      <c r="EJ885" s="207"/>
      <c r="EK885" s="207"/>
      <c r="EL885" s="207"/>
      <c r="EM885" s="207"/>
      <c r="EN885" s="206"/>
      <c r="EO885" s="206"/>
      <c r="EP885" s="206"/>
      <c r="EQ885" s="206"/>
      <c r="ER885" s="206"/>
      <c r="ES885" s="206"/>
      <c r="ET885" s="206"/>
      <c r="EU885" s="206"/>
      <c r="EV885" s="206"/>
      <c r="EW885" s="206"/>
      <c r="EX885" s="206"/>
      <c r="EY885" s="206"/>
      <c r="EZ885" s="206"/>
    </row>
    <row r="886" spans="1:156" ht="18.75" customHeight="1" x14ac:dyDescent="0.4">
      <c r="A886" s="5"/>
      <c r="E886" s="753" t="s">
        <v>148</v>
      </c>
      <c r="F886" s="754"/>
      <c r="G886" s="754"/>
      <c r="H886" s="754"/>
      <c r="I886" s="754"/>
      <c r="J886" s="755"/>
      <c r="K886" s="756" t="str">
        <f>IF(U290&lt;&gt;"",U290,"")</f>
        <v/>
      </c>
      <c r="L886" s="757"/>
      <c r="M886" s="757"/>
      <c r="N886" s="757"/>
      <c r="O886" s="757"/>
      <c r="P886" s="757"/>
      <c r="Q886" s="757"/>
      <c r="R886" s="757"/>
      <c r="S886" s="757"/>
      <c r="T886" s="757"/>
      <c r="U886" s="757"/>
      <c r="V886" s="757"/>
      <c r="W886" s="757"/>
      <c r="X886" s="757"/>
      <c r="Y886" s="757"/>
      <c r="Z886" s="757"/>
      <c r="AA886" s="757"/>
      <c r="AB886" s="758"/>
      <c r="AC886" s="759" t="str">
        <f>IF(U310&lt;&gt;"",U310,"")</f>
        <v/>
      </c>
      <c r="AD886" s="759"/>
      <c r="AE886" s="759"/>
      <c r="AF886" s="759"/>
      <c r="AG886" s="759"/>
      <c r="AH886" s="759"/>
      <c r="AI886" s="759"/>
      <c r="AJ886" s="759"/>
      <c r="AK886" s="759"/>
      <c r="AL886" s="759"/>
      <c r="AM886" s="759"/>
      <c r="AN886" s="759"/>
      <c r="AO886" s="759"/>
      <c r="AP886" s="759"/>
      <c r="AQ886" s="759"/>
      <c r="AR886" s="759"/>
      <c r="AS886" s="759"/>
      <c r="AT886" s="759"/>
      <c r="AU886" s="759" t="str">
        <f>IF(AND(U329&lt;&gt;"",U329&lt;&gt;"指定無"),U329&amp;AK329&amp;AS329,"")</f>
        <v/>
      </c>
      <c r="AV886" s="759"/>
      <c r="AW886" s="759"/>
      <c r="AX886" s="759"/>
      <c r="AY886" s="759"/>
      <c r="AZ886" s="759"/>
      <c r="BA886" s="759"/>
      <c r="BB886" s="759"/>
      <c r="BC886" s="759"/>
      <c r="BD886" s="759"/>
      <c r="BE886" s="759"/>
      <c r="BF886" s="759"/>
      <c r="BG886" s="759"/>
      <c r="BH886" s="759"/>
      <c r="BI886" s="759"/>
      <c r="BJ886" s="759"/>
      <c r="BS886" s="316" t="s">
        <v>148</v>
      </c>
      <c r="BT886" s="317"/>
      <c r="BU886" s="317"/>
      <c r="BV886" s="317"/>
      <c r="BW886" s="317"/>
      <c r="BX886" s="318"/>
      <c r="BY886" s="314" t="s">
        <v>391</v>
      </c>
      <c r="BZ886" s="314"/>
      <c r="CA886" s="314"/>
      <c r="CB886" s="314"/>
      <c r="CC886" s="314"/>
      <c r="CD886" s="314"/>
      <c r="CE886" s="314"/>
      <c r="CF886" s="314"/>
      <c r="CG886" s="314"/>
      <c r="CH886" s="314"/>
      <c r="CI886" s="314"/>
      <c r="CJ886" s="314"/>
      <c r="CK886" s="314"/>
      <c r="CL886" s="314"/>
      <c r="CM886" s="314"/>
      <c r="CN886" s="314"/>
      <c r="CO886" s="314"/>
      <c r="CP886" s="314"/>
      <c r="CQ886" s="314" t="s">
        <v>393</v>
      </c>
      <c r="CR886" s="314"/>
      <c r="CS886" s="314"/>
      <c r="CT886" s="314"/>
      <c r="CU886" s="314"/>
      <c r="CV886" s="314"/>
      <c r="CW886" s="314"/>
      <c r="CX886" s="314"/>
      <c r="CY886" s="314"/>
      <c r="CZ886" s="314"/>
      <c r="DA886" s="314"/>
      <c r="DB886" s="314"/>
      <c r="DC886" s="314"/>
      <c r="DD886" s="314"/>
      <c r="DE886" s="314"/>
      <c r="DF886" s="314"/>
      <c r="DG886" s="314"/>
      <c r="DH886" s="314"/>
      <c r="DI886" s="314" t="s">
        <v>445</v>
      </c>
      <c r="DJ886" s="314"/>
      <c r="DK886" s="314"/>
      <c r="DL886" s="314"/>
      <c r="DM886" s="314"/>
      <c r="DN886" s="314"/>
      <c r="DO886" s="314"/>
      <c r="DP886" s="314"/>
      <c r="DQ886" s="314"/>
      <c r="DR886" s="314"/>
      <c r="DS886" s="314"/>
      <c r="DT886" s="314"/>
      <c r="DU886" s="314"/>
      <c r="DV886" s="314"/>
      <c r="DW886" s="314"/>
      <c r="DX886" s="314"/>
      <c r="ED886" s="207"/>
      <c r="EE886" s="207"/>
      <c r="EF886" s="207"/>
      <c r="EG886" s="207"/>
      <c r="EH886" s="207"/>
      <c r="EI886" s="207"/>
      <c r="EJ886" s="207"/>
      <c r="EK886" s="207"/>
      <c r="EL886" s="207"/>
      <c r="EM886" s="207"/>
      <c r="EN886" s="206"/>
      <c r="EO886" s="206"/>
      <c r="EP886" s="206"/>
      <c r="EQ886" s="206"/>
      <c r="ER886" s="206"/>
      <c r="ES886" s="206"/>
      <c r="ET886" s="206"/>
      <c r="EU886" s="206"/>
      <c r="EV886" s="206"/>
      <c r="EW886" s="206"/>
      <c r="EX886" s="206"/>
      <c r="EY886" s="206"/>
      <c r="EZ886" s="206"/>
    </row>
    <row r="887" spans="1:156" ht="18.75" customHeight="1" x14ac:dyDescent="0.4">
      <c r="A887" s="5"/>
      <c r="E887" s="753" t="s">
        <v>149</v>
      </c>
      <c r="F887" s="754"/>
      <c r="G887" s="754"/>
      <c r="H887" s="754"/>
      <c r="I887" s="754"/>
      <c r="J887" s="755"/>
      <c r="K887" s="756" t="str">
        <f>IF(U293&lt;&gt;"",U293,"")</f>
        <v/>
      </c>
      <c r="L887" s="757"/>
      <c r="M887" s="757"/>
      <c r="N887" s="757"/>
      <c r="O887" s="757"/>
      <c r="P887" s="757"/>
      <c r="Q887" s="757"/>
      <c r="R887" s="757"/>
      <c r="S887" s="757"/>
      <c r="T887" s="757"/>
      <c r="U887" s="757"/>
      <c r="V887" s="757"/>
      <c r="W887" s="757"/>
      <c r="X887" s="757"/>
      <c r="Y887" s="757"/>
      <c r="Z887" s="757"/>
      <c r="AA887" s="757"/>
      <c r="AB887" s="758"/>
      <c r="AC887" s="759" t="str">
        <f>IF(U313&lt;&gt;"",U313,"")</f>
        <v/>
      </c>
      <c r="AD887" s="759"/>
      <c r="AE887" s="759"/>
      <c r="AF887" s="759"/>
      <c r="AG887" s="759"/>
      <c r="AH887" s="759"/>
      <c r="AI887" s="759"/>
      <c r="AJ887" s="759"/>
      <c r="AK887" s="759"/>
      <c r="AL887" s="759"/>
      <c r="AM887" s="759"/>
      <c r="AN887" s="759"/>
      <c r="AO887" s="759"/>
      <c r="AP887" s="759"/>
      <c r="AQ887" s="759"/>
      <c r="AR887" s="759"/>
      <c r="AS887" s="759"/>
      <c r="AT887" s="759"/>
      <c r="AU887" s="759" t="str">
        <f>IF(AND(U330&lt;&gt;"",U330&lt;&gt;"指定無"),U330&amp;AK330&amp;AS330,"")</f>
        <v/>
      </c>
      <c r="AV887" s="759"/>
      <c r="AW887" s="759"/>
      <c r="AX887" s="759"/>
      <c r="AY887" s="759"/>
      <c r="AZ887" s="759"/>
      <c r="BA887" s="759"/>
      <c r="BB887" s="759"/>
      <c r="BC887" s="759"/>
      <c r="BD887" s="759"/>
      <c r="BE887" s="759"/>
      <c r="BF887" s="759"/>
      <c r="BG887" s="759"/>
      <c r="BH887" s="759"/>
      <c r="BI887" s="759"/>
      <c r="BJ887" s="759"/>
      <c r="BS887" s="316" t="s">
        <v>149</v>
      </c>
      <c r="BT887" s="317"/>
      <c r="BU887" s="317"/>
      <c r="BV887" s="317"/>
      <c r="BW887" s="317"/>
      <c r="BX887" s="318"/>
      <c r="BY887" s="314" t="s">
        <v>391</v>
      </c>
      <c r="BZ887" s="314"/>
      <c r="CA887" s="314"/>
      <c r="CB887" s="314"/>
      <c r="CC887" s="314"/>
      <c r="CD887" s="314"/>
      <c r="CE887" s="314"/>
      <c r="CF887" s="314"/>
      <c r="CG887" s="314"/>
      <c r="CH887" s="314"/>
      <c r="CI887" s="314"/>
      <c r="CJ887" s="314"/>
      <c r="CK887" s="314"/>
      <c r="CL887" s="314"/>
      <c r="CM887" s="314"/>
      <c r="CN887" s="314"/>
      <c r="CO887" s="314"/>
      <c r="CP887" s="314"/>
      <c r="CQ887" s="314" t="s">
        <v>393</v>
      </c>
      <c r="CR887" s="314"/>
      <c r="CS887" s="314"/>
      <c r="CT887" s="314"/>
      <c r="CU887" s="314"/>
      <c r="CV887" s="314"/>
      <c r="CW887" s="314"/>
      <c r="CX887" s="314"/>
      <c r="CY887" s="314"/>
      <c r="CZ887" s="314"/>
      <c r="DA887" s="314"/>
      <c r="DB887" s="314"/>
      <c r="DC887" s="314"/>
      <c r="DD887" s="314"/>
      <c r="DE887" s="314"/>
      <c r="DF887" s="314"/>
      <c r="DG887" s="314"/>
      <c r="DH887" s="314"/>
      <c r="DI887" s="314" t="s">
        <v>445</v>
      </c>
      <c r="DJ887" s="314"/>
      <c r="DK887" s="314"/>
      <c r="DL887" s="314"/>
      <c r="DM887" s="314"/>
      <c r="DN887" s="314"/>
      <c r="DO887" s="314"/>
      <c r="DP887" s="314"/>
      <c r="DQ887" s="314"/>
      <c r="DR887" s="314"/>
      <c r="DS887" s="314"/>
      <c r="DT887" s="314"/>
      <c r="DU887" s="314"/>
      <c r="DV887" s="314"/>
      <c r="DW887" s="314"/>
      <c r="DX887" s="314"/>
      <c r="ED887" s="207"/>
      <c r="EE887" s="207"/>
      <c r="EF887" s="207"/>
      <c r="EG887" s="207"/>
      <c r="EH887" s="207"/>
      <c r="EI887" s="207"/>
      <c r="EJ887" s="207"/>
      <c r="EK887" s="207"/>
      <c r="EL887" s="207"/>
      <c r="EM887" s="207"/>
      <c r="EN887" s="206"/>
      <c r="EO887" s="206"/>
      <c r="EP887" s="206"/>
      <c r="EQ887" s="206"/>
      <c r="ER887" s="206"/>
      <c r="ES887" s="206"/>
      <c r="ET887" s="206"/>
      <c r="EU887" s="206"/>
      <c r="EV887" s="206"/>
      <c r="EW887" s="206"/>
      <c r="EX887" s="206"/>
      <c r="EY887" s="206"/>
      <c r="EZ887" s="206"/>
    </row>
    <row r="888" spans="1:156" ht="18.75" customHeight="1" x14ac:dyDescent="0.4">
      <c r="A888" s="5"/>
      <c r="E888" s="753" t="s">
        <v>146</v>
      </c>
      <c r="F888" s="754"/>
      <c r="G888" s="754"/>
      <c r="H888" s="754"/>
      <c r="I888" s="754"/>
      <c r="J888" s="755"/>
      <c r="K888" s="756" t="str">
        <f>IF(U296&lt;&gt;"",U296,"")</f>
        <v/>
      </c>
      <c r="L888" s="757"/>
      <c r="M888" s="757"/>
      <c r="N888" s="757"/>
      <c r="O888" s="757"/>
      <c r="P888" s="757"/>
      <c r="Q888" s="757"/>
      <c r="R888" s="757"/>
      <c r="S888" s="757"/>
      <c r="T888" s="757"/>
      <c r="U888" s="757"/>
      <c r="V888" s="757"/>
      <c r="W888" s="757"/>
      <c r="X888" s="757"/>
      <c r="Y888" s="757"/>
      <c r="Z888" s="757"/>
      <c r="AA888" s="757"/>
      <c r="AB888" s="758"/>
      <c r="AC888" s="759" t="str">
        <f>IF(U316&lt;&gt;"",U316,"")</f>
        <v/>
      </c>
      <c r="AD888" s="759"/>
      <c r="AE888" s="759"/>
      <c r="AF888" s="759"/>
      <c r="AG888" s="759"/>
      <c r="AH888" s="759"/>
      <c r="AI888" s="759"/>
      <c r="AJ888" s="759"/>
      <c r="AK888" s="759"/>
      <c r="AL888" s="759"/>
      <c r="AM888" s="759"/>
      <c r="AN888" s="759"/>
      <c r="AO888" s="759"/>
      <c r="AP888" s="759"/>
      <c r="AQ888" s="759"/>
      <c r="AR888" s="759"/>
      <c r="AS888" s="759"/>
      <c r="AT888" s="759"/>
      <c r="AU888" s="759" t="str">
        <f>IF(AND(U331&lt;&gt;"",U331&lt;&gt;"指定無"),U331&amp;AK331&amp;AS331,"")</f>
        <v/>
      </c>
      <c r="AV888" s="759"/>
      <c r="AW888" s="759"/>
      <c r="AX888" s="759"/>
      <c r="AY888" s="759"/>
      <c r="AZ888" s="759"/>
      <c r="BA888" s="759"/>
      <c r="BB888" s="759"/>
      <c r="BC888" s="759"/>
      <c r="BD888" s="759"/>
      <c r="BE888" s="759"/>
      <c r="BF888" s="759"/>
      <c r="BG888" s="759"/>
      <c r="BH888" s="759"/>
      <c r="BI888" s="759"/>
      <c r="BJ888" s="759"/>
      <c r="BS888" s="316" t="s">
        <v>146</v>
      </c>
      <c r="BT888" s="317"/>
      <c r="BU888" s="317"/>
      <c r="BV888" s="317"/>
      <c r="BW888" s="317"/>
      <c r="BX888" s="318"/>
      <c r="BY888" s="314" t="s">
        <v>392</v>
      </c>
      <c r="BZ888" s="314"/>
      <c r="CA888" s="314"/>
      <c r="CB888" s="314"/>
      <c r="CC888" s="314"/>
      <c r="CD888" s="314"/>
      <c r="CE888" s="314"/>
      <c r="CF888" s="314"/>
      <c r="CG888" s="314"/>
      <c r="CH888" s="314"/>
      <c r="CI888" s="314"/>
      <c r="CJ888" s="314"/>
      <c r="CK888" s="314"/>
      <c r="CL888" s="314"/>
      <c r="CM888" s="314"/>
      <c r="CN888" s="314"/>
      <c r="CO888" s="314"/>
      <c r="CP888" s="314"/>
      <c r="CQ888" s="314" t="s">
        <v>394</v>
      </c>
      <c r="CR888" s="314"/>
      <c r="CS888" s="314"/>
      <c r="CT888" s="314"/>
      <c r="CU888" s="314"/>
      <c r="CV888" s="314"/>
      <c r="CW888" s="314"/>
      <c r="CX888" s="314"/>
      <c r="CY888" s="314"/>
      <c r="CZ888" s="314"/>
      <c r="DA888" s="314"/>
      <c r="DB888" s="314"/>
      <c r="DC888" s="314"/>
      <c r="DD888" s="314"/>
      <c r="DE888" s="314"/>
      <c r="DF888" s="314"/>
      <c r="DG888" s="314"/>
      <c r="DH888" s="314"/>
      <c r="DI888" s="314" t="s">
        <v>396</v>
      </c>
      <c r="DJ888" s="314"/>
      <c r="DK888" s="314"/>
      <c r="DL888" s="314"/>
      <c r="DM888" s="314"/>
      <c r="DN888" s="314"/>
      <c r="DO888" s="314"/>
      <c r="DP888" s="314"/>
      <c r="DQ888" s="314"/>
      <c r="DR888" s="314"/>
      <c r="DS888" s="314"/>
      <c r="DT888" s="314"/>
      <c r="DU888" s="314"/>
      <c r="DV888" s="314"/>
      <c r="DW888" s="314"/>
      <c r="DX888" s="314"/>
      <c r="ED888" s="206"/>
      <c r="EE888" s="206"/>
      <c r="EF888" s="206"/>
      <c r="EG888" s="206"/>
      <c r="EH888" s="206"/>
      <c r="EI888" s="206"/>
      <c r="EJ888" s="206"/>
      <c r="EK888" s="206"/>
      <c r="EL888" s="206"/>
      <c r="EM888" s="206"/>
      <c r="EN888" s="206"/>
      <c r="EO888" s="206"/>
      <c r="EP888" s="206"/>
      <c r="EQ888" s="206"/>
      <c r="ER888" s="206"/>
      <c r="ES888" s="206"/>
      <c r="ET888" s="206"/>
      <c r="EU888" s="206"/>
      <c r="EV888" s="206"/>
      <c r="EW888" s="206"/>
      <c r="EX888" s="206"/>
      <c r="EY888" s="206"/>
      <c r="EZ888" s="206"/>
    </row>
    <row r="889" spans="1:156" ht="18.75" customHeight="1" x14ac:dyDescent="0.4">
      <c r="A889" s="5"/>
      <c r="E889" s="316" t="s">
        <v>147</v>
      </c>
      <c r="F889" s="317"/>
      <c r="G889" s="317"/>
      <c r="H889" s="317"/>
      <c r="I889" s="317"/>
      <c r="J889" s="318"/>
      <c r="K889" s="319" t="str">
        <f>IF(U299&lt;&gt;"",U299,"")</f>
        <v/>
      </c>
      <c r="L889" s="320"/>
      <c r="M889" s="320"/>
      <c r="N889" s="320"/>
      <c r="O889" s="320"/>
      <c r="P889" s="320"/>
      <c r="Q889" s="320"/>
      <c r="R889" s="320"/>
      <c r="S889" s="320"/>
      <c r="T889" s="320"/>
      <c r="U889" s="320"/>
      <c r="V889" s="320"/>
      <c r="W889" s="320"/>
      <c r="X889" s="320"/>
      <c r="Y889" s="320"/>
      <c r="Z889" s="320"/>
      <c r="AA889" s="320"/>
      <c r="AB889" s="321"/>
      <c r="AC889" s="322" t="str">
        <f>IF(U319&lt;&gt;"",U319,"")</f>
        <v/>
      </c>
      <c r="AD889" s="322"/>
      <c r="AE889" s="322"/>
      <c r="AF889" s="322"/>
      <c r="AG889" s="322"/>
      <c r="AH889" s="322"/>
      <c r="AI889" s="322"/>
      <c r="AJ889" s="322"/>
      <c r="AK889" s="322"/>
      <c r="AL889" s="322"/>
      <c r="AM889" s="322"/>
      <c r="AN889" s="322"/>
      <c r="AO889" s="322"/>
      <c r="AP889" s="322"/>
      <c r="AQ889" s="322"/>
      <c r="AR889" s="322"/>
      <c r="AS889" s="322"/>
      <c r="AT889" s="322"/>
      <c r="AU889" s="322" t="str">
        <f>IF(AND(U332&lt;&gt;"",U332&lt;&gt;"指定無"),U332&amp;AK332&amp;AS332,"")</f>
        <v/>
      </c>
      <c r="AV889" s="322"/>
      <c r="AW889" s="322"/>
      <c r="AX889" s="322"/>
      <c r="AY889" s="322"/>
      <c r="AZ889" s="322"/>
      <c r="BA889" s="322"/>
      <c r="BB889" s="322"/>
      <c r="BC889" s="322"/>
      <c r="BD889" s="322"/>
      <c r="BE889" s="322"/>
      <c r="BF889" s="322"/>
      <c r="BG889" s="322"/>
      <c r="BH889" s="322"/>
      <c r="BI889" s="322"/>
      <c r="BJ889" s="322"/>
      <c r="BS889" s="316" t="s">
        <v>147</v>
      </c>
      <c r="BT889" s="317"/>
      <c r="BU889" s="317"/>
      <c r="BV889" s="317"/>
      <c r="BW889" s="317"/>
      <c r="BX889" s="318"/>
      <c r="BY889" s="314" t="s">
        <v>393</v>
      </c>
      <c r="BZ889" s="314"/>
      <c r="CA889" s="314"/>
      <c r="CB889" s="314"/>
      <c r="CC889" s="314"/>
      <c r="CD889" s="314"/>
      <c r="CE889" s="314"/>
      <c r="CF889" s="314"/>
      <c r="CG889" s="314"/>
      <c r="CH889" s="314"/>
      <c r="CI889" s="314"/>
      <c r="CJ889" s="314"/>
      <c r="CK889" s="314"/>
      <c r="CL889" s="314"/>
      <c r="CM889" s="314"/>
      <c r="CN889" s="314"/>
      <c r="CO889" s="314"/>
      <c r="CP889" s="314"/>
      <c r="CQ889" s="314" t="s">
        <v>393</v>
      </c>
      <c r="CR889" s="314"/>
      <c r="CS889" s="314"/>
      <c r="CT889" s="314"/>
      <c r="CU889" s="314"/>
      <c r="CV889" s="314"/>
      <c r="CW889" s="314"/>
      <c r="CX889" s="314"/>
      <c r="CY889" s="314"/>
      <c r="CZ889" s="314"/>
      <c r="DA889" s="314"/>
      <c r="DB889" s="314"/>
      <c r="DC889" s="314"/>
      <c r="DD889" s="314"/>
      <c r="DE889" s="314"/>
      <c r="DF889" s="314"/>
      <c r="DG889" s="314"/>
      <c r="DH889" s="314"/>
      <c r="DI889" s="314" t="s">
        <v>446</v>
      </c>
      <c r="DJ889" s="314"/>
      <c r="DK889" s="314"/>
      <c r="DL889" s="314"/>
      <c r="DM889" s="314"/>
      <c r="DN889" s="314"/>
      <c r="DO889" s="314"/>
      <c r="DP889" s="314"/>
      <c r="DQ889" s="314"/>
      <c r="DR889" s="314"/>
      <c r="DS889" s="314"/>
      <c r="DT889" s="314"/>
      <c r="DU889" s="314"/>
      <c r="DV889" s="314"/>
      <c r="DW889" s="314"/>
      <c r="DX889" s="314"/>
      <c r="ED889" s="206"/>
      <c r="EE889" s="206"/>
      <c r="EF889" s="206"/>
      <c r="EG889" s="206"/>
      <c r="EH889" s="206"/>
      <c r="EI889" s="206"/>
      <c r="EJ889" s="206"/>
      <c r="EK889" s="206"/>
      <c r="EL889" s="206"/>
      <c r="EM889" s="206"/>
      <c r="EN889" s="206"/>
      <c r="EO889" s="206"/>
      <c r="EP889" s="206"/>
      <c r="EQ889" s="206"/>
      <c r="ER889" s="206"/>
      <c r="ES889" s="206"/>
      <c r="ET889" s="206"/>
      <c r="EU889" s="206"/>
      <c r="EV889" s="206"/>
      <c r="EW889" s="206"/>
      <c r="EX889" s="206"/>
      <c r="EY889" s="206"/>
      <c r="EZ889" s="206"/>
    </row>
    <row r="890" spans="1:156" ht="18.75" customHeight="1" thickBot="1" x14ac:dyDescent="0.45">
      <c r="A890" s="5"/>
      <c r="B890" s="5"/>
      <c r="C890" s="5"/>
      <c r="D890" s="5"/>
      <c r="E890" s="5"/>
      <c r="F890" s="5"/>
      <c r="G890" s="5"/>
      <c r="H890" s="5"/>
      <c r="I890" s="5"/>
      <c r="J890" s="5"/>
      <c r="K890" s="5"/>
      <c r="L890" s="5"/>
      <c r="M890" s="5"/>
      <c r="N890" s="5"/>
      <c r="O890" s="5"/>
      <c r="P890" s="5"/>
      <c r="Q890" s="5"/>
      <c r="R890" s="5"/>
      <c r="S890" s="5"/>
      <c r="T890" s="5"/>
      <c r="U890" s="5"/>
      <c r="V890" s="5"/>
      <c r="W890" s="5"/>
      <c r="X890" s="5"/>
    </row>
    <row r="891" spans="1:156" ht="18.75" customHeight="1" x14ac:dyDescent="0.4">
      <c r="A891" s="5"/>
      <c r="B891" s="5"/>
      <c r="C891" s="5"/>
      <c r="D891" s="5"/>
      <c r="E891" s="83"/>
      <c r="F891" s="157"/>
      <c r="G891" s="157"/>
      <c r="H891" s="157"/>
      <c r="I891" s="157"/>
      <c r="J891" s="157"/>
      <c r="K891" s="157"/>
      <c r="L891" s="157"/>
      <c r="M891" s="157"/>
      <c r="N891" s="157"/>
      <c r="O891" s="157"/>
      <c r="P891" s="157"/>
      <c r="Q891" s="157"/>
      <c r="R891" s="157"/>
      <c r="S891" s="157"/>
      <c r="T891" s="157"/>
      <c r="U891" s="157"/>
      <c r="V891" s="157"/>
      <c r="W891" s="157"/>
      <c r="X891" s="157"/>
      <c r="Y891" s="157"/>
      <c r="Z891" s="157"/>
      <c r="AA891" s="157"/>
      <c r="AB891" s="157"/>
      <c r="AC891" s="157"/>
      <c r="AD891" s="157"/>
      <c r="AE891" s="157"/>
      <c r="AF891" s="157"/>
      <c r="AG891" s="157"/>
      <c r="AH891" s="157"/>
      <c r="AI891" s="157"/>
      <c r="AJ891" s="157"/>
      <c r="AK891" s="157"/>
      <c r="AL891" s="157"/>
      <c r="AM891" s="157"/>
      <c r="AN891" s="157"/>
      <c r="AO891" s="157"/>
      <c r="AP891" s="157"/>
      <c r="AQ891" s="157"/>
      <c r="AR891" s="157"/>
      <c r="AS891" s="157"/>
      <c r="AT891" s="157"/>
      <c r="AU891" s="157"/>
      <c r="AV891" s="157"/>
      <c r="AW891" s="157"/>
      <c r="AX891" s="157"/>
      <c r="AY891" s="157"/>
      <c r="AZ891" s="157"/>
      <c r="BA891" s="157"/>
      <c r="BB891" s="157"/>
      <c r="BC891" s="157"/>
      <c r="BD891" s="157"/>
      <c r="BE891" s="157"/>
      <c r="BF891" s="157"/>
      <c r="BG891" s="157"/>
      <c r="BH891" s="157"/>
      <c r="BI891" s="157"/>
      <c r="BJ891" s="158"/>
      <c r="BS891" s="83"/>
      <c r="BT891" s="157"/>
      <c r="BU891" s="157"/>
      <c r="BV891" s="157"/>
      <c r="BW891" s="157"/>
      <c r="BX891" s="157"/>
      <c r="BY891" s="157"/>
      <c r="BZ891" s="157"/>
      <c r="CA891" s="157"/>
      <c r="CB891" s="157"/>
      <c r="CC891" s="157"/>
      <c r="CD891" s="157"/>
      <c r="CE891" s="157"/>
      <c r="CF891" s="157"/>
      <c r="CG891" s="157"/>
      <c r="CH891" s="157"/>
      <c r="CI891" s="157"/>
      <c r="CJ891" s="157"/>
      <c r="CK891" s="157"/>
      <c r="CL891" s="157"/>
      <c r="CM891" s="157"/>
      <c r="CN891" s="157"/>
      <c r="CO891" s="157"/>
      <c r="CP891" s="157"/>
      <c r="CQ891" s="157"/>
      <c r="CR891" s="157"/>
      <c r="CS891" s="157"/>
      <c r="CT891" s="157"/>
      <c r="CU891" s="157"/>
      <c r="CV891" s="157"/>
      <c r="CW891" s="157"/>
      <c r="CX891" s="157"/>
      <c r="CY891" s="157"/>
      <c r="CZ891" s="157"/>
      <c r="DA891" s="157"/>
      <c r="DB891" s="157"/>
      <c r="DC891" s="157"/>
      <c r="DD891" s="157"/>
      <c r="DE891" s="157"/>
      <c r="DF891" s="157"/>
      <c r="DG891" s="157"/>
      <c r="DH891" s="157"/>
      <c r="DI891" s="157"/>
      <c r="DJ891" s="157"/>
      <c r="DK891" s="157"/>
      <c r="DL891" s="157"/>
      <c r="DM891" s="157"/>
      <c r="DN891" s="157"/>
      <c r="DO891" s="157"/>
      <c r="DP891" s="157"/>
      <c r="DQ891" s="157"/>
      <c r="DR891" s="157"/>
      <c r="DS891" s="157"/>
      <c r="DT891" s="157"/>
      <c r="DU891" s="157"/>
      <c r="DV891" s="157"/>
      <c r="DW891" s="157"/>
      <c r="DX891" s="158"/>
    </row>
    <row r="892" spans="1:156" ht="18.75" customHeight="1" x14ac:dyDescent="0.4">
      <c r="A892" s="5"/>
      <c r="B892" s="5"/>
      <c r="C892" s="5"/>
      <c r="D892" s="5"/>
      <c r="E892" s="84"/>
      <c r="BJ892" s="159"/>
      <c r="BS892" s="84"/>
      <c r="DX892" s="159"/>
    </row>
    <row r="893" spans="1:156" ht="18.75" customHeight="1" x14ac:dyDescent="0.4">
      <c r="A893" s="5"/>
      <c r="B893" s="5"/>
      <c r="C893" s="5"/>
      <c r="D893" s="5"/>
      <c r="E893" s="84"/>
      <c r="BJ893" s="159"/>
      <c r="BS893" s="84"/>
      <c r="DX893" s="159"/>
    </row>
    <row r="894" spans="1:156" ht="18.75" customHeight="1" x14ac:dyDescent="0.4">
      <c r="A894" s="5"/>
      <c r="B894" s="5"/>
      <c r="C894" s="5"/>
      <c r="D894" s="5"/>
      <c r="E894" s="84"/>
      <c r="BJ894" s="159"/>
      <c r="BS894" s="84"/>
      <c r="DX894" s="159"/>
    </row>
    <row r="895" spans="1:156" ht="18.75" customHeight="1" x14ac:dyDescent="0.4">
      <c r="A895" s="5"/>
      <c r="B895" s="5"/>
      <c r="C895" s="5"/>
      <c r="D895" s="5"/>
      <c r="E895" s="84"/>
      <c r="BJ895" s="159"/>
      <c r="BS895" s="84"/>
      <c r="DX895" s="159"/>
    </row>
    <row r="896" spans="1:156" ht="18.75" customHeight="1" x14ac:dyDescent="0.4">
      <c r="A896" s="5"/>
      <c r="B896" s="5"/>
      <c r="C896" s="5"/>
      <c r="D896" s="5"/>
      <c r="E896" s="84"/>
      <c r="BJ896" s="159"/>
      <c r="BS896" s="84"/>
      <c r="DX896" s="159"/>
    </row>
    <row r="897" spans="1:128" ht="18.75" customHeight="1" x14ac:dyDescent="0.4">
      <c r="A897" s="5"/>
      <c r="B897" s="5"/>
      <c r="C897" s="5"/>
      <c r="D897" s="5"/>
      <c r="E897" s="84"/>
      <c r="BJ897" s="159"/>
      <c r="BS897" s="84"/>
      <c r="DX897" s="159"/>
    </row>
    <row r="898" spans="1:128" ht="18.75" customHeight="1" x14ac:dyDescent="0.4">
      <c r="A898" s="5"/>
      <c r="B898" s="5"/>
      <c r="C898" s="5"/>
      <c r="D898" s="5"/>
      <c r="E898" s="84"/>
      <c r="BJ898" s="159"/>
      <c r="BS898" s="84"/>
      <c r="DX898" s="159"/>
    </row>
    <row r="899" spans="1:128" ht="18.75" customHeight="1" x14ac:dyDescent="0.4">
      <c r="A899" s="5"/>
      <c r="B899" s="5"/>
      <c r="C899" s="5"/>
      <c r="D899" s="5"/>
      <c r="E899" s="84"/>
      <c r="BJ899" s="159"/>
      <c r="BS899" s="84"/>
      <c r="DX899" s="159"/>
    </row>
    <row r="900" spans="1:128" ht="18.75" customHeight="1" x14ac:dyDescent="0.4">
      <c r="A900" s="5"/>
      <c r="B900" s="5"/>
      <c r="C900" s="5"/>
      <c r="D900" s="5"/>
      <c r="E900" s="84"/>
      <c r="BJ900" s="159"/>
      <c r="BS900" s="84"/>
      <c r="DX900" s="159"/>
    </row>
    <row r="901" spans="1:128" ht="18.75" customHeight="1" x14ac:dyDescent="0.4">
      <c r="A901" s="5"/>
      <c r="B901" s="5"/>
      <c r="C901" s="5"/>
      <c r="D901" s="5"/>
      <c r="E901" s="84"/>
      <c r="BJ901" s="159"/>
      <c r="BS901" s="84"/>
      <c r="DX901" s="159"/>
    </row>
    <row r="902" spans="1:128" ht="18.75" customHeight="1" x14ac:dyDescent="0.4">
      <c r="A902" s="5"/>
      <c r="B902" s="5"/>
      <c r="C902" s="5"/>
      <c r="D902" s="5"/>
      <c r="E902" s="84"/>
      <c r="BJ902" s="159"/>
      <c r="BS902" s="84"/>
      <c r="DX902" s="159"/>
    </row>
    <row r="903" spans="1:128" ht="18.75" customHeight="1" x14ac:dyDescent="0.4">
      <c r="A903" s="5"/>
      <c r="B903" s="5"/>
      <c r="C903" s="5"/>
      <c r="D903" s="5"/>
      <c r="E903" s="84"/>
      <c r="BJ903" s="159"/>
      <c r="BS903" s="84"/>
      <c r="DX903" s="159"/>
    </row>
    <row r="904" spans="1:128" ht="18.75" customHeight="1" x14ac:dyDescent="0.4">
      <c r="A904" s="5"/>
      <c r="B904" s="5"/>
      <c r="C904" s="5"/>
      <c r="D904" s="5"/>
      <c r="E904" s="84"/>
      <c r="BJ904" s="159"/>
      <c r="BS904" s="84"/>
      <c r="DX904" s="159"/>
    </row>
    <row r="905" spans="1:128" ht="18.75" customHeight="1" x14ac:dyDescent="0.4">
      <c r="A905" s="5"/>
      <c r="B905" s="5"/>
      <c r="C905" s="5"/>
      <c r="D905" s="5"/>
      <c r="E905" s="84"/>
      <c r="BJ905" s="159"/>
      <c r="BS905" s="84"/>
      <c r="DX905" s="159"/>
    </row>
    <row r="906" spans="1:128" ht="18.75" customHeight="1" x14ac:dyDescent="0.4">
      <c r="A906" s="5"/>
      <c r="B906" s="5"/>
      <c r="C906" s="5"/>
      <c r="D906" s="5"/>
      <c r="E906" s="84"/>
      <c r="BJ906" s="159"/>
      <c r="BS906" s="84"/>
      <c r="DX906" s="159"/>
    </row>
    <row r="907" spans="1:128" ht="18.75" customHeight="1" x14ac:dyDescent="0.4">
      <c r="A907" s="5"/>
      <c r="B907" s="5"/>
      <c r="C907" s="5"/>
      <c r="D907" s="5"/>
      <c r="E907" s="84"/>
      <c r="BJ907" s="159"/>
      <c r="BS907" s="84"/>
      <c r="DX907" s="159"/>
    </row>
    <row r="908" spans="1:128" ht="18.75" customHeight="1" x14ac:dyDescent="0.4">
      <c r="A908" s="5"/>
      <c r="B908" s="5"/>
      <c r="C908" s="5"/>
      <c r="D908" s="5"/>
      <c r="E908" s="84"/>
      <c r="BJ908" s="159"/>
      <c r="BS908" s="84"/>
      <c r="DX908" s="159"/>
    </row>
    <row r="909" spans="1:128" ht="18.75" customHeight="1" x14ac:dyDescent="0.4">
      <c r="A909" s="5"/>
      <c r="B909" s="5"/>
      <c r="C909" s="5"/>
      <c r="D909" s="5"/>
      <c r="E909" s="84"/>
      <c r="BJ909" s="159"/>
      <c r="BS909" s="84"/>
      <c r="DX909" s="159"/>
    </row>
    <row r="910" spans="1:128" ht="18.75" customHeight="1" x14ac:dyDescent="0.4">
      <c r="A910" s="5"/>
      <c r="B910" s="5"/>
      <c r="C910" s="5"/>
      <c r="D910" s="5"/>
      <c r="E910" s="84"/>
      <c r="BJ910" s="159"/>
      <c r="BS910" s="84"/>
      <c r="DX910" s="159"/>
    </row>
    <row r="911" spans="1:128" ht="18.75" customHeight="1" x14ac:dyDescent="0.4">
      <c r="A911" s="5"/>
      <c r="B911" s="5"/>
      <c r="C911" s="5"/>
      <c r="D911" s="5"/>
      <c r="E911" s="84"/>
      <c r="BJ911" s="159"/>
      <c r="BS911" s="84"/>
      <c r="DX911" s="159"/>
    </row>
    <row r="912" spans="1:128" ht="18.75" customHeight="1" x14ac:dyDescent="0.4">
      <c r="A912" s="5"/>
      <c r="B912" s="5"/>
      <c r="C912" s="5"/>
      <c r="D912" s="5"/>
      <c r="E912" s="84"/>
      <c r="BJ912" s="159"/>
      <c r="BS912" s="84"/>
      <c r="DX912" s="159"/>
    </row>
    <row r="913" spans="1:128" ht="18.75" customHeight="1" x14ac:dyDescent="0.4">
      <c r="A913" s="5"/>
      <c r="B913" s="5"/>
      <c r="C913" s="5"/>
      <c r="D913" s="5"/>
      <c r="E913" s="84"/>
      <c r="BJ913" s="159"/>
      <c r="BS913" s="84"/>
      <c r="DX913" s="159"/>
    </row>
    <row r="914" spans="1:128" ht="18.75" customHeight="1" x14ac:dyDescent="0.4">
      <c r="A914" s="5"/>
      <c r="B914" s="5"/>
      <c r="C914" s="5"/>
      <c r="D914" s="5"/>
      <c r="E914" s="84"/>
      <c r="BJ914" s="159"/>
      <c r="BS914" s="84"/>
      <c r="DX914" s="159"/>
    </row>
    <row r="915" spans="1:128" ht="18.75" customHeight="1" x14ac:dyDescent="0.4">
      <c r="A915" s="5"/>
      <c r="B915" s="5"/>
      <c r="C915" s="5"/>
      <c r="D915" s="5"/>
      <c r="E915" s="84"/>
      <c r="BJ915" s="159"/>
      <c r="BS915" s="84"/>
      <c r="DX915" s="159"/>
    </row>
    <row r="916" spans="1:128" ht="18.75" customHeight="1" x14ac:dyDescent="0.4">
      <c r="A916" s="5"/>
      <c r="B916" s="5"/>
      <c r="C916" s="5"/>
      <c r="D916" s="5"/>
      <c r="E916" s="84"/>
      <c r="BJ916" s="159"/>
      <c r="BS916" s="84"/>
      <c r="DX916" s="159"/>
    </row>
    <row r="917" spans="1:128" ht="18.75" customHeight="1" x14ac:dyDescent="0.4">
      <c r="A917" s="5"/>
      <c r="B917" s="5"/>
      <c r="C917" s="5"/>
      <c r="D917" s="5"/>
      <c r="E917" s="84"/>
      <c r="BJ917" s="159"/>
      <c r="BS917" s="84"/>
      <c r="DX917" s="159"/>
    </row>
    <row r="918" spans="1:128" ht="18.75" customHeight="1" thickBot="1" x14ac:dyDescent="0.45">
      <c r="A918" s="5"/>
      <c r="B918" s="5"/>
      <c r="C918" s="5"/>
      <c r="D918" s="5"/>
      <c r="E918" s="85"/>
      <c r="F918" s="86"/>
      <c r="G918" s="86"/>
      <c r="H918" s="86"/>
      <c r="I918" s="86"/>
      <c r="J918" s="86"/>
      <c r="K918" s="86"/>
      <c r="L918" s="86"/>
      <c r="M918" s="86"/>
      <c r="N918" s="86"/>
      <c r="O918" s="86"/>
      <c r="P918" s="86"/>
      <c r="Q918" s="86"/>
      <c r="R918" s="86"/>
      <c r="S918" s="86"/>
      <c r="T918" s="86"/>
      <c r="U918" s="86"/>
      <c r="V918" s="86"/>
      <c r="W918" s="86"/>
      <c r="X918" s="86"/>
      <c r="Y918" s="86"/>
      <c r="Z918" s="86"/>
      <c r="AA918" s="86"/>
      <c r="AB918" s="86"/>
      <c r="AC918" s="86"/>
      <c r="AD918" s="86"/>
      <c r="AE918" s="86"/>
      <c r="AF918" s="86"/>
      <c r="AG918" s="86"/>
      <c r="AH918" s="86"/>
      <c r="AI918" s="86"/>
      <c r="AJ918" s="86"/>
      <c r="AK918" s="86"/>
      <c r="AL918" s="86"/>
      <c r="AM918" s="86"/>
      <c r="AN918" s="86"/>
      <c r="AO918" s="86"/>
      <c r="AP918" s="86"/>
      <c r="AQ918" s="86"/>
      <c r="AR918" s="86"/>
      <c r="AS918" s="86"/>
      <c r="AT918" s="86"/>
      <c r="AU918" s="86"/>
      <c r="AV918" s="86"/>
      <c r="AW918" s="86"/>
      <c r="AX918" s="86"/>
      <c r="AY918" s="86"/>
      <c r="AZ918" s="86"/>
      <c r="BA918" s="86"/>
      <c r="BB918" s="86"/>
      <c r="BC918" s="86"/>
      <c r="BD918" s="86"/>
      <c r="BE918" s="86"/>
      <c r="BF918" s="86"/>
      <c r="BG918" s="86"/>
      <c r="BH918" s="86"/>
      <c r="BI918" s="86"/>
      <c r="BJ918" s="160"/>
      <c r="BS918" s="85"/>
      <c r="BT918" s="86"/>
      <c r="BU918" s="86"/>
      <c r="BV918" s="86"/>
      <c r="BW918" s="86"/>
      <c r="BX918" s="86"/>
      <c r="BY918" s="86"/>
      <c r="BZ918" s="86"/>
      <c r="CA918" s="86"/>
      <c r="CB918" s="86"/>
      <c r="CC918" s="86"/>
      <c r="CD918" s="86"/>
      <c r="CE918" s="86"/>
      <c r="CF918" s="86"/>
      <c r="CG918" s="86"/>
      <c r="CH918" s="86"/>
      <c r="CI918" s="86"/>
      <c r="CJ918" s="86"/>
      <c r="CK918" s="86"/>
      <c r="CL918" s="86"/>
      <c r="CM918" s="86"/>
      <c r="CN918" s="86"/>
      <c r="CO918" s="86"/>
      <c r="CP918" s="86"/>
      <c r="CQ918" s="86"/>
      <c r="CR918" s="86"/>
      <c r="CS918" s="86"/>
      <c r="CT918" s="86"/>
      <c r="CU918" s="86"/>
      <c r="CV918" s="86"/>
      <c r="CW918" s="86"/>
      <c r="CX918" s="86"/>
      <c r="CY918" s="86"/>
      <c r="CZ918" s="86"/>
      <c r="DA918" s="86"/>
      <c r="DB918" s="86"/>
      <c r="DC918" s="86"/>
      <c r="DD918" s="86"/>
      <c r="DE918" s="86"/>
      <c r="DF918" s="86"/>
      <c r="DG918" s="86"/>
      <c r="DH918" s="86"/>
      <c r="DI918" s="86"/>
      <c r="DJ918" s="86"/>
      <c r="DK918" s="86"/>
      <c r="DL918" s="86"/>
      <c r="DM918" s="86"/>
      <c r="DN918" s="86"/>
      <c r="DO918" s="86"/>
      <c r="DP918" s="86"/>
      <c r="DQ918" s="86"/>
      <c r="DR918" s="86"/>
      <c r="DS918" s="86"/>
      <c r="DT918" s="86"/>
      <c r="DU918" s="86"/>
      <c r="DV918" s="86"/>
      <c r="DW918" s="86"/>
      <c r="DX918" s="160"/>
    </row>
    <row r="919" spans="1:128" ht="18.75" customHeight="1" x14ac:dyDescent="0.4">
      <c r="A919" s="5"/>
      <c r="B919" s="5"/>
      <c r="C919" s="5"/>
      <c r="D919" s="5"/>
      <c r="E919" s="19" t="s">
        <v>112</v>
      </c>
      <c r="F919" s="5"/>
      <c r="G919" s="5"/>
      <c r="H919" s="5"/>
      <c r="I919" s="5"/>
      <c r="J919" s="5"/>
      <c r="K919" s="5"/>
      <c r="L919" s="5"/>
      <c r="M919" s="5"/>
      <c r="N919" s="5"/>
      <c r="O919" s="5"/>
      <c r="P919" s="5"/>
      <c r="Q919" s="5"/>
      <c r="R919" s="5"/>
      <c r="S919" s="5"/>
      <c r="T919" s="5"/>
      <c r="U919" s="5"/>
      <c r="V919" s="5"/>
      <c r="W919" s="5"/>
      <c r="X919" s="5"/>
      <c r="BS919" s="19" t="s">
        <v>112</v>
      </c>
      <c r="BT919" s="5"/>
      <c r="BU919" s="5"/>
      <c r="BV919" s="5"/>
      <c r="BW919" s="5"/>
      <c r="BX919" s="5"/>
      <c r="BY919" s="5"/>
      <c r="BZ919" s="5"/>
      <c r="CA919" s="5"/>
      <c r="CB919" s="5"/>
      <c r="CC919" s="5"/>
      <c r="CD919" s="5"/>
      <c r="CE919" s="5"/>
      <c r="CF919" s="5"/>
      <c r="CG919" s="5"/>
      <c r="CH919" s="5"/>
      <c r="CI919" s="5"/>
      <c r="CJ919" s="5"/>
      <c r="CK919" s="5"/>
      <c r="CL919" s="5"/>
    </row>
    <row r="920" spans="1:128" ht="18.75" customHeight="1" x14ac:dyDescent="0.4">
      <c r="A920" s="5"/>
      <c r="B920" s="5"/>
      <c r="C920" s="5"/>
      <c r="D920" s="5"/>
      <c r="E920" s="315" t="s">
        <v>141</v>
      </c>
      <c r="F920" s="315"/>
      <c r="G920" s="315"/>
      <c r="H920" s="315"/>
      <c r="I920" s="315"/>
      <c r="J920" s="315"/>
      <c r="K920" s="315"/>
      <c r="L920" s="315"/>
      <c r="M920" s="315"/>
      <c r="N920" s="315"/>
      <c r="O920" s="315"/>
      <c r="P920" s="315"/>
      <c r="Q920" s="315"/>
      <c r="R920" s="315"/>
      <c r="S920" s="315"/>
      <c r="T920" s="315"/>
      <c r="U920" s="315"/>
      <c r="V920" s="315"/>
      <c r="W920" s="315"/>
      <c r="X920" s="315"/>
      <c r="Y920" s="315"/>
      <c r="Z920" s="315"/>
      <c r="AA920" s="315"/>
      <c r="AB920" s="315"/>
      <c r="AC920" s="315"/>
      <c r="AD920" s="315"/>
      <c r="AE920" s="315"/>
      <c r="AF920" s="315"/>
      <c r="AG920" s="315"/>
      <c r="AH920" s="315"/>
      <c r="AI920" s="315"/>
      <c r="AJ920" s="315"/>
      <c r="AK920" s="315"/>
      <c r="AL920" s="315"/>
      <c r="AM920" s="315"/>
      <c r="AN920" s="315"/>
      <c r="AO920" s="315"/>
      <c r="AP920" s="315"/>
      <c r="AQ920" s="315"/>
      <c r="AR920" s="315"/>
      <c r="AS920" s="315"/>
      <c r="AT920" s="315"/>
      <c r="AU920" s="315"/>
      <c r="AV920" s="315"/>
      <c r="AW920" s="315"/>
      <c r="AX920" s="315"/>
      <c r="AY920" s="315"/>
      <c r="AZ920" s="315"/>
      <c r="BA920" s="315"/>
      <c r="BB920" s="315"/>
      <c r="BC920" s="315"/>
      <c r="BD920" s="315"/>
      <c r="BE920" s="315"/>
      <c r="BF920" s="315"/>
      <c r="BG920" s="315"/>
      <c r="BH920" s="315"/>
      <c r="BI920" s="315"/>
      <c r="BJ920" s="315"/>
      <c r="BS920" s="315" t="s">
        <v>141</v>
      </c>
      <c r="BT920" s="315"/>
      <c r="BU920" s="315"/>
      <c r="BV920" s="315"/>
      <c r="BW920" s="315"/>
      <c r="BX920" s="315"/>
      <c r="BY920" s="315"/>
      <c r="BZ920" s="315"/>
      <c r="CA920" s="315"/>
      <c r="CB920" s="315"/>
      <c r="CC920" s="315"/>
      <c r="CD920" s="315"/>
      <c r="CE920" s="315"/>
      <c r="CF920" s="315"/>
      <c r="CG920" s="315"/>
      <c r="CH920" s="315"/>
      <c r="CI920" s="315"/>
      <c r="CJ920" s="315"/>
      <c r="CK920" s="315"/>
      <c r="CL920" s="315"/>
      <c r="CM920" s="315"/>
      <c r="CN920" s="315"/>
      <c r="CO920" s="315"/>
      <c r="CP920" s="315"/>
      <c r="CQ920" s="315"/>
      <c r="CR920" s="315"/>
      <c r="CS920" s="315"/>
      <c r="CT920" s="315"/>
      <c r="CU920" s="315"/>
      <c r="CV920" s="315"/>
      <c r="CW920" s="315"/>
      <c r="CX920" s="315"/>
      <c r="CY920" s="315"/>
      <c r="CZ920" s="315"/>
      <c r="DA920" s="315"/>
      <c r="DB920" s="315"/>
      <c r="DC920" s="315"/>
      <c r="DD920" s="315"/>
      <c r="DE920" s="315"/>
      <c r="DF920" s="315"/>
      <c r="DG920" s="315"/>
      <c r="DH920" s="315"/>
      <c r="DI920" s="315"/>
      <c r="DJ920" s="315"/>
      <c r="DK920" s="315"/>
      <c r="DL920" s="315"/>
      <c r="DM920" s="315"/>
      <c r="DN920" s="315"/>
      <c r="DO920" s="315"/>
      <c r="DP920" s="315"/>
      <c r="DQ920" s="315"/>
      <c r="DR920" s="315"/>
      <c r="DS920" s="315"/>
      <c r="DT920" s="315"/>
      <c r="DU920" s="315"/>
      <c r="DV920" s="315"/>
      <c r="DW920" s="315"/>
      <c r="DX920" s="315"/>
    </row>
    <row r="921" spans="1:128" ht="18.75" customHeight="1" x14ac:dyDescent="0.4">
      <c r="A921" s="5"/>
      <c r="B921" s="5"/>
      <c r="C921" s="5"/>
      <c r="D921" s="5"/>
      <c r="E921" s="315"/>
      <c r="F921" s="315"/>
      <c r="G921" s="315"/>
      <c r="H921" s="315"/>
      <c r="I921" s="315"/>
      <c r="J921" s="315"/>
      <c r="K921" s="315"/>
      <c r="L921" s="315"/>
      <c r="M921" s="315"/>
      <c r="N921" s="315"/>
      <c r="O921" s="315"/>
      <c r="P921" s="315"/>
      <c r="Q921" s="315"/>
      <c r="R921" s="315"/>
      <c r="S921" s="315"/>
      <c r="T921" s="315"/>
      <c r="U921" s="315"/>
      <c r="V921" s="315"/>
      <c r="W921" s="315"/>
      <c r="X921" s="315"/>
      <c r="Y921" s="315"/>
      <c r="Z921" s="315"/>
      <c r="AA921" s="315"/>
      <c r="AB921" s="315"/>
      <c r="AC921" s="315"/>
      <c r="AD921" s="315"/>
      <c r="AE921" s="315"/>
      <c r="AF921" s="315"/>
      <c r="AG921" s="315"/>
      <c r="AH921" s="315"/>
      <c r="AI921" s="315"/>
      <c r="AJ921" s="315"/>
      <c r="AK921" s="315"/>
      <c r="AL921" s="315"/>
      <c r="AM921" s="315"/>
      <c r="AN921" s="315"/>
      <c r="AO921" s="315"/>
      <c r="AP921" s="315"/>
      <c r="AQ921" s="315"/>
      <c r="AR921" s="315"/>
      <c r="AS921" s="315"/>
      <c r="AT921" s="315"/>
      <c r="AU921" s="315"/>
      <c r="AV921" s="315"/>
      <c r="AW921" s="315"/>
      <c r="AX921" s="315"/>
      <c r="AY921" s="315"/>
      <c r="AZ921" s="315"/>
      <c r="BA921" s="315"/>
      <c r="BB921" s="315"/>
      <c r="BC921" s="315"/>
      <c r="BD921" s="315"/>
      <c r="BE921" s="315"/>
      <c r="BF921" s="315"/>
      <c r="BG921" s="315"/>
      <c r="BH921" s="315"/>
      <c r="BI921" s="315"/>
      <c r="BJ921" s="315"/>
      <c r="BS921" s="315"/>
      <c r="BT921" s="315"/>
      <c r="BU921" s="315"/>
      <c r="BV921" s="315"/>
      <c r="BW921" s="315"/>
      <c r="BX921" s="315"/>
      <c r="BY921" s="315"/>
      <c r="BZ921" s="315"/>
      <c r="CA921" s="315"/>
      <c r="CB921" s="315"/>
      <c r="CC921" s="315"/>
      <c r="CD921" s="315"/>
      <c r="CE921" s="315"/>
      <c r="CF921" s="315"/>
      <c r="CG921" s="315"/>
      <c r="CH921" s="315"/>
      <c r="CI921" s="315"/>
      <c r="CJ921" s="315"/>
      <c r="CK921" s="315"/>
      <c r="CL921" s="315"/>
      <c r="CM921" s="315"/>
      <c r="CN921" s="315"/>
      <c r="CO921" s="315"/>
      <c r="CP921" s="315"/>
      <c r="CQ921" s="315"/>
      <c r="CR921" s="315"/>
      <c r="CS921" s="315"/>
      <c r="CT921" s="315"/>
      <c r="CU921" s="315"/>
      <c r="CV921" s="315"/>
      <c r="CW921" s="315"/>
      <c r="CX921" s="315"/>
      <c r="CY921" s="315"/>
      <c r="CZ921" s="315"/>
      <c r="DA921" s="315"/>
      <c r="DB921" s="315"/>
      <c r="DC921" s="315"/>
      <c r="DD921" s="315"/>
      <c r="DE921" s="315"/>
      <c r="DF921" s="315"/>
      <c r="DG921" s="315"/>
      <c r="DH921" s="315"/>
      <c r="DI921" s="315"/>
      <c r="DJ921" s="315"/>
      <c r="DK921" s="315"/>
      <c r="DL921" s="315"/>
      <c r="DM921" s="315"/>
      <c r="DN921" s="315"/>
      <c r="DO921" s="315"/>
      <c r="DP921" s="315"/>
      <c r="DQ921" s="315"/>
      <c r="DR921" s="315"/>
      <c r="DS921" s="315"/>
      <c r="DT921" s="315"/>
      <c r="DU921" s="315"/>
      <c r="DV921" s="315"/>
      <c r="DW921" s="315"/>
      <c r="DX921" s="315"/>
    </row>
    <row r="922" spans="1:128" ht="18.75" customHeight="1" x14ac:dyDescent="0.4">
      <c r="A922" s="5"/>
      <c r="B922" s="5"/>
      <c r="C922" s="5"/>
      <c r="D922" s="5"/>
      <c r="E922" s="5"/>
      <c r="F922" s="5"/>
      <c r="G922" s="5"/>
      <c r="H922" s="5"/>
      <c r="I922" s="5"/>
      <c r="J922" s="5"/>
      <c r="K922" s="5"/>
      <c r="L922" s="5"/>
      <c r="M922" s="5"/>
      <c r="N922" s="5"/>
      <c r="O922" s="5"/>
      <c r="P922" s="5"/>
      <c r="Q922" s="5"/>
      <c r="R922" s="5"/>
      <c r="S922" s="5"/>
      <c r="T922" s="5"/>
      <c r="U922" s="5"/>
      <c r="V922" s="5"/>
      <c r="W922" s="5"/>
      <c r="X922" s="5"/>
    </row>
    <row r="923" spans="1:128" ht="18.75" customHeight="1" x14ac:dyDescent="0.4">
      <c r="A923" s="5"/>
      <c r="C923" s="5"/>
      <c r="D923" s="5"/>
    </row>
    <row r="924" spans="1:128" ht="18.75" customHeight="1" x14ac:dyDescent="0.4">
      <c r="A924" s="5"/>
    </row>
    <row r="925" spans="1:128" ht="18.75" customHeight="1" x14ac:dyDescent="0.4">
      <c r="A925" s="5"/>
    </row>
    <row r="926" spans="1:128" ht="18.75" customHeight="1" x14ac:dyDescent="0.4">
      <c r="A926" s="5"/>
      <c r="B926" s="5"/>
      <c r="C926" s="5"/>
      <c r="D926" s="5"/>
      <c r="E926" s="5"/>
      <c r="F926" s="5"/>
      <c r="G926" s="5"/>
      <c r="H926" s="5"/>
      <c r="I926" s="5"/>
      <c r="J926" s="5"/>
      <c r="K926" s="5"/>
      <c r="L926" s="5"/>
      <c r="M926" s="5"/>
      <c r="N926" s="5"/>
      <c r="O926" s="5"/>
      <c r="P926" s="5"/>
      <c r="Q926" s="5"/>
      <c r="R926" s="5"/>
      <c r="S926" s="5"/>
      <c r="T926" s="5"/>
      <c r="U926" s="5"/>
      <c r="V926" s="5"/>
      <c r="W926" s="5"/>
      <c r="X926" s="5"/>
    </row>
    <row r="927" spans="1:128" ht="18.75" customHeight="1" x14ac:dyDescent="0.4">
      <c r="A927" s="5"/>
      <c r="B927" s="5"/>
      <c r="C927" s="5"/>
      <c r="D927" s="5"/>
      <c r="E927" s="5"/>
      <c r="F927" s="5"/>
      <c r="G927" s="5"/>
      <c r="H927" s="5"/>
      <c r="I927" s="5"/>
      <c r="J927" s="5"/>
      <c r="K927" s="5"/>
      <c r="L927" s="5"/>
      <c r="M927" s="5"/>
      <c r="N927" s="5"/>
      <c r="O927" s="5"/>
      <c r="P927" s="5"/>
      <c r="Q927" s="5"/>
      <c r="R927" s="5"/>
      <c r="S927" s="5"/>
      <c r="T927" s="5"/>
      <c r="U927" s="5"/>
      <c r="V927" s="5"/>
      <c r="W927" s="5"/>
      <c r="X927" s="5"/>
    </row>
    <row r="928" spans="1:128" ht="18.75" customHeight="1" x14ac:dyDescent="0.4">
      <c r="A928" s="5"/>
      <c r="B928" s="5"/>
      <c r="C928" s="5"/>
      <c r="D928" s="5"/>
      <c r="E928" s="5"/>
      <c r="F928" s="5"/>
      <c r="G928" s="5"/>
      <c r="H928" s="5"/>
      <c r="I928" s="5"/>
      <c r="J928" s="5"/>
      <c r="K928" s="5"/>
      <c r="L928" s="5"/>
      <c r="M928" s="5"/>
      <c r="N928" s="5"/>
      <c r="O928" s="5"/>
      <c r="P928" s="5"/>
      <c r="Q928" s="5"/>
      <c r="R928" s="5"/>
      <c r="S928" s="5"/>
      <c r="T928" s="5"/>
      <c r="U928" s="5"/>
      <c r="V928" s="5"/>
      <c r="W928" s="5"/>
      <c r="X928" s="5"/>
    </row>
    <row r="929" spans="1:24" ht="18.75" customHeight="1" x14ac:dyDescent="0.4">
      <c r="A929" s="5"/>
      <c r="B929" s="5"/>
      <c r="C929" s="5"/>
      <c r="D929" s="5"/>
      <c r="E929" s="5"/>
      <c r="F929" s="5"/>
      <c r="G929" s="5"/>
      <c r="H929" s="5"/>
      <c r="I929" s="5"/>
      <c r="J929" s="5"/>
      <c r="K929" s="5"/>
      <c r="L929" s="5"/>
      <c r="M929" s="5"/>
      <c r="N929" s="5"/>
      <c r="O929" s="5"/>
      <c r="P929" s="5"/>
      <c r="Q929" s="5"/>
      <c r="R929" s="5"/>
      <c r="S929" s="5"/>
      <c r="T929" s="5"/>
      <c r="U929" s="5"/>
      <c r="V929" s="5"/>
      <c r="W929" s="5"/>
      <c r="X929" s="5"/>
    </row>
  </sheetData>
  <mergeCells count="1976">
    <mergeCell ref="DS47:DZ48"/>
    <mergeCell ref="C49:BL49"/>
    <mergeCell ref="BQ49:DZ49"/>
    <mergeCell ref="AA35:AD35"/>
    <mergeCell ref="AE35:AH35"/>
    <mergeCell ref="AI35:AL35"/>
    <mergeCell ref="AM35:AT35"/>
    <mergeCell ref="CM56:CP56"/>
    <mergeCell ref="V56:AM56"/>
    <mergeCell ref="BO17:EB17"/>
    <mergeCell ref="C32:N32"/>
    <mergeCell ref="O32:BH32"/>
    <mergeCell ref="BI32:BL32"/>
    <mergeCell ref="BQ32:CB32"/>
    <mergeCell ref="CC32:DV32"/>
    <mergeCell ref="DW32:DZ32"/>
    <mergeCell ref="DS2:DZ3"/>
    <mergeCell ref="C4:BL6"/>
    <mergeCell ref="BQ4:DZ6"/>
    <mergeCell ref="C9:BL9"/>
    <mergeCell ref="BQ9:DZ9"/>
    <mergeCell ref="BO16:EB16"/>
    <mergeCell ref="CO35:CR35"/>
    <mergeCell ref="CS35:CV35"/>
    <mergeCell ref="CW35:CZ35"/>
    <mergeCell ref="DA35:DH35"/>
    <mergeCell ref="S35:Z35"/>
    <mergeCell ref="CG35:CN35"/>
    <mergeCell ref="AN56:AQ56"/>
    <mergeCell ref="AR56:AU56"/>
    <mergeCell ref="BS56:BT56"/>
    <mergeCell ref="BU56:CL56"/>
    <mergeCell ref="CM55:CP55"/>
    <mergeCell ref="CQ55:CT55"/>
    <mergeCell ref="DA55:DB55"/>
    <mergeCell ref="DC55:DT55"/>
    <mergeCell ref="DU55:DX55"/>
    <mergeCell ref="DY55:EB55"/>
    <mergeCell ref="T55:U55"/>
    <mergeCell ref="V55:AM55"/>
    <mergeCell ref="AN55:AQ55"/>
    <mergeCell ref="AR55:AU55"/>
    <mergeCell ref="BS55:BT55"/>
    <mergeCell ref="BU55:CL55"/>
    <mergeCell ref="BS54:CT54"/>
    <mergeCell ref="DA54:EB54"/>
    <mergeCell ref="CQ56:CT56"/>
    <mergeCell ref="DA56:DB56"/>
    <mergeCell ref="DC56:DT56"/>
    <mergeCell ref="DU56:DX56"/>
    <mergeCell ref="DY56:EB56"/>
    <mergeCell ref="T56:U56"/>
    <mergeCell ref="CM58:CP58"/>
    <mergeCell ref="CQ58:CT58"/>
    <mergeCell ref="DA58:DB58"/>
    <mergeCell ref="DC58:DT58"/>
    <mergeCell ref="DU58:DX58"/>
    <mergeCell ref="DY58:EB58"/>
    <mergeCell ref="T58:U58"/>
    <mergeCell ref="V58:AM58"/>
    <mergeCell ref="AN58:AQ58"/>
    <mergeCell ref="AR58:AU58"/>
    <mergeCell ref="BS58:BT58"/>
    <mergeCell ref="BU58:CL58"/>
    <mergeCell ref="CM57:CP57"/>
    <mergeCell ref="CQ57:CT57"/>
    <mergeCell ref="DA57:DB57"/>
    <mergeCell ref="DC57:DT57"/>
    <mergeCell ref="DU57:DX57"/>
    <mergeCell ref="DY57:EB57"/>
    <mergeCell ref="T57:U57"/>
    <mergeCell ref="V57:AM57"/>
    <mergeCell ref="AN57:AQ57"/>
    <mergeCell ref="AR57:AU57"/>
    <mergeCell ref="BS57:BT57"/>
    <mergeCell ref="BU57:CL57"/>
    <mergeCell ref="CM60:CP60"/>
    <mergeCell ref="CQ60:CT60"/>
    <mergeCell ref="DA60:DB60"/>
    <mergeCell ref="DC60:DT60"/>
    <mergeCell ref="DU60:DX60"/>
    <mergeCell ref="DY60:EB60"/>
    <mergeCell ref="T60:U60"/>
    <mergeCell ref="V60:AM60"/>
    <mergeCell ref="AN60:AQ60"/>
    <mergeCell ref="AR60:AU60"/>
    <mergeCell ref="BS60:BT60"/>
    <mergeCell ref="BU60:CL60"/>
    <mergeCell ref="CM59:CP59"/>
    <mergeCell ref="CQ59:CT59"/>
    <mergeCell ref="DA59:DB59"/>
    <mergeCell ref="DC59:DT59"/>
    <mergeCell ref="DU59:DX59"/>
    <mergeCell ref="DY59:EB59"/>
    <mergeCell ref="T59:U59"/>
    <mergeCell ref="V59:AM59"/>
    <mergeCell ref="AN59:AQ59"/>
    <mergeCell ref="AR59:AU59"/>
    <mergeCell ref="BS59:BT59"/>
    <mergeCell ref="BU59:CL59"/>
    <mergeCell ref="CM62:CP62"/>
    <mergeCell ref="CQ62:CT62"/>
    <mergeCell ref="DA62:DB62"/>
    <mergeCell ref="DC62:DT62"/>
    <mergeCell ref="DU62:DX62"/>
    <mergeCell ref="DY62:EB62"/>
    <mergeCell ref="T62:U62"/>
    <mergeCell ref="V62:AM62"/>
    <mergeCell ref="AN62:AQ62"/>
    <mergeCell ref="AR62:AU62"/>
    <mergeCell ref="BS62:BT62"/>
    <mergeCell ref="BU62:CL62"/>
    <mergeCell ref="CM61:CP61"/>
    <mergeCell ref="CQ61:CT61"/>
    <mergeCell ref="DA61:DB61"/>
    <mergeCell ref="DC61:DT61"/>
    <mergeCell ref="DU61:DX61"/>
    <mergeCell ref="DY61:EB61"/>
    <mergeCell ref="T61:U61"/>
    <mergeCell ref="V61:AM61"/>
    <mergeCell ref="AN61:AQ61"/>
    <mergeCell ref="AR61:AU61"/>
    <mergeCell ref="BS61:BT61"/>
    <mergeCell ref="BU61:CL61"/>
    <mergeCell ref="CM64:CP64"/>
    <mergeCell ref="CQ64:CT64"/>
    <mergeCell ref="DA64:DB64"/>
    <mergeCell ref="DC64:DT64"/>
    <mergeCell ref="DU64:DX64"/>
    <mergeCell ref="DY64:EB64"/>
    <mergeCell ref="T64:U64"/>
    <mergeCell ref="V64:AM64"/>
    <mergeCell ref="AN64:AQ64"/>
    <mergeCell ref="AR64:AU64"/>
    <mergeCell ref="BS64:BT64"/>
    <mergeCell ref="BU64:CL64"/>
    <mergeCell ref="CM63:CP63"/>
    <mergeCell ref="CQ63:CT63"/>
    <mergeCell ref="DA63:DB63"/>
    <mergeCell ref="DC63:DT63"/>
    <mergeCell ref="DU63:DX63"/>
    <mergeCell ref="DY63:EB63"/>
    <mergeCell ref="T63:U63"/>
    <mergeCell ref="V63:AM63"/>
    <mergeCell ref="AN63:AQ63"/>
    <mergeCell ref="AR63:AU63"/>
    <mergeCell ref="BS63:BT63"/>
    <mergeCell ref="BU63:CL63"/>
    <mergeCell ref="CM66:CP66"/>
    <mergeCell ref="CQ66:CT66"/>
    <mergeCell ref="DA66:DB66"/>
    <mergeCell ref="DC66:DT66"/>
    <mergeCell ref="DU66:DX66"/>
    <mergeCell ref="DY66:EB66"/>
    <mergeCell ref="T66:U66"/>
    <mergeCell ref="V66:AM66"/>
    <mergeCell ref="AN66:AQ66"/>
    <mergeCell ref="AR66:AU66"/>
    <mergeCell ref="BS66:BT66"/>
    <mergeCell ref="BU66:CL66"/>
    <mergeCell ref="CM65:CP65"/>
    <mergeCell ref="CQ65:CT65"/>
    <mergeCell ref="DA65:DB65"/>
    <mergeCell ref="DC65:DT65"/>
    <mergeCell ref="DU65:DX65"/>
    <mergeCell ref="DY65:EB65"/>
    <mergeCell ref="T65:U65"/>
    <mergeCell ref="V65:AM65"/>
    <mergeCell ref="AN65:AQ65"/>
    <mergeCell ref="AR65:AU65"/>
    <mergeCell ref="BS65:BT65"/>
    <mergeCell ref="BU65:CL65"/>
    <mergeCell ref="CM68:CP68"/>
    <mergeCell ref="CQ68:CT68"/>
    <mergeCell ref="DA68:DB68"/>
    <mergeCell ref="DC68:DT68"/>
    <mergeCell ref="DU68:DX68"/>
    <mergeCell ref="DY68:EB68"/>
    <mergeCell ref="T68:U68"/>
    <mergeCell ref="V68:AM68"/>
    <mergeCell ref="AN68:AQ68"/>
    <mergeCell ref="AR68:AU68"/>
    <mergeCell ref="BS68:BT68"/>
    <mergeCell ref="BU68:CL68"/>
    <mergeCell ref="CM67:CP67"/>
    <mergeCell ref="CQ67:CT67"/>
    <mergeCell ref="DA67:DB67"/>
    <mergeCell ref="DC67:DT67"/>
    <mergeCell ref="DU67:DX67"/>
    <mergeCell ref="DY67:EB67"/>
    <mergeCell ref="T67:U67"/>
    <mergeCell ref="V67:AM67"/>
    <mergeCell ref="AN67:AQ67"/>
    <mergeCell ref="AR67:AU67"/>
    <mergeCell ref="BS67:BT67"/>
    <mergeCell ref="BU67:CL67"/>
    <mergeCell ref="DA70:DB70"/>
    <mergeCell ref="DC70:DT70"/>
    <mergeCell ref="DU70:DX70"/>
    <mergeCell ref="DY70:EB70"/>
    <mergeCell ref="T70:U70"/>
    <mergeCell ref="V70:AM70"/>
    <mergeCell ref="AN70:AQ70"/>
    <mergeCell ref="AR70:AU70"/>
    <mergeCell ref="BS70:BT70"/>
    <mergeCell ref="BU70:CL70"/>
    <mergeCell ref="CM69:CP69"/>
    <mergeCell ref="CQ69:CT69"/>
    <mergeCell ref="DA69:DB69"/>
    <mergeCell ref="DC69:DT69"/>
    <mergeCell ref="DU69:DX69"/>
    <mergeCell ref="DY69:EB69"/>
    <mergeCell ref="T69:U69"/>
    <mergeCell ref="V69:AM69"/>
    <mergeCell ref="AN69:AQ69"/>
    <mergeCell ref="AR69:AU69"/>
    <mergeCell ref="BS69:BT69"/>
    <mergeCell ref="BU69:CL69"/>
    <mergeCell ref="CM71:CP71"/>
    <mergeCell ref="CQ71:CT71"/>
    <mergeCell ref="T72:U72"/>
    <mergeCell ref="V72:AM72"/>
    <mergeCell ref="AN72:AQ72"/>
    <mergeCell ref="AR72:AU72"/>
    <mergeCell ref="BS72:BT72"/>
    <mergeCell ref="BU72:CL72"/>
    <mergeCell ref="CM72:CP72"/>
    <mergeCell ref="CQ72:CT72"/>
    <mergeCell ref="T71:U71"/>
    <mergeCell ref="V71:AM71"/>
    <mergeCell ref="AN71:AQ71"/>
    <mergeCell ref="AR71:AU71"/>
    <mergeCell ref="BS71:BT71"/>
    <mergeCell ref="BU71:CL71"/>
    <mergeCell ref="CM70:CP70"/>
    <mergeCell ref="CQ70:CT70"/>
    <mergeCell ref="C104:BL109"/>
    <mergeCell ref="BQ104:DZ109"/>
    <mergeCell ref="C114:BL116"/>
    <mergeCell ref="BQ114:DZ116"/>
    <mergeCell ref="L122:BC122"/>
    <mergeCell ref="BZ122:DQ122"/>
    <mergeCell ref="CM73:CP73"/>
    <mergeCell ref="CQ73:CT73"/>
    <mergeCell ref="BR76:DZ76"/>
    <mergeCell ref="BR79:DZ81"/>
    <mergeCell ref="BR83:DZ83"/>
    <mergeCell ref="BE100:BL101"/>
    <mergeCell ref="DS100:DZ101"/>
    <mergeCell ref="T73:U73"/>
    <mergeCell ref="V73:AM73"/>
    <mergeCell ref="AN73:AQ73"/>
    <mergeCell ref="AR73:AU73"/>
    <mergeCell ref="BS73:BT73"/>
    <mergeCell ref="BU73:CL73"/>
    <mergeCell ref="BR85:DY85"/>
    <mergeCell ref="BU88:CE88"/>
    <mergeCell ref="DC88:DM88"/>
    <mergeCell ref="BU90:CE90"/>
    <mergeCell ref="CC92:CM93"/>
    <mergeCell ref="DK92:DU93"/>
    <mergeCell ref="CC95:CM96"/>
    <mergeCell ref="DK95:DU96"/>
    <mergeCell ref="CH124:CP124"/>
    <mergeCell ref="CQ124:CY124"/>
    <mergeCell ref="CZ124:DH124"/>
    <mergeCell ref="DI124:DQ124"/>
    <mergeCell ref="L125:S125"/>
    <mergeCell ref="T125:V125"/>
    <mergeCell ref="W125:Y125"/>
    <mergeCell ref="Z125:AB125"/>
    <mergeCell ref="AC125:AE125"/>
    <mergeCell ref="AF125:AH125"/>
    <mergeCell ref="L123:S124"/>
    <mergeCell ref="T123:AK123"/>
    <mergeCell ref="AL123:BC123"/>
    <mergeCell ref="BZ123:CG124"/>
    <mergeCell ref="CH123:CY123"/>
    <mergeCell ref="CZ123:DQ123"/>
    <mergeCell ref="T124:AB124"/>
    <mergeCell ref="AC124:AK124"/>
    <mergeCell ref="AL124:AT124"/>
    <mergeCell ref="AU124:BC124"/>
    <mergeCell ref="DL125:DN125"/>
    <mergeCell ref="DO125:DQ125"/>
    <mergeCell ref="CT125:CV125"/>
    <mergeCell ref="CW125:CY125"/>
    <mergeCell ref="CZ125:DB125"/>
    <mergeCell ref="DC125:DE125"/>
    <mergeCell ref="DF125:DH125"/>
    <mergeCell ref="DI125:DK125"/>
    <mergeCell ref="BA125:BC125"/>
    <mergeCell ref="BZ125:CG125"/>
    <mergeCell ref="CH125:CJ125"/>
    <mergeCell ref="CK125:CM125"/>
    <mergeCell ref="CN125:CP125"/>
    <mergeCell ref="CQ125:CS125"/>
    <mergeCell ref="AI125:AK125"/>
    <mergeCell ref="AL125:AN125"/>
    <mergeCell ref="AO125:AQ125"/>
    <mergeCell ref="AR125:AT125"/>
    <mergeCell ref="AU125:AW125"/>
    <mergeCell ref="AX125:AZ125"/>
    <mergeCell ref="C134:BL134"/>
    <mergeCell ref="BQ134:DZ134"/>
    <mergeCell ref="CZ126:DB126"/>
    <mergeCell ref="DC126:DE126"/>
    <mergeCell ref="DF126:DH126"/>
    <mergeCell ref="DI126:DK126"/>
    <mergeCell ref="DL126:DN126"/>
    <mergeCell ref="DO126:DQ126"/>
    <mergeCell ref="CH126:CJ126"/>
    <mergeCell ref="CK126:CM126"/>
    <mergeCell ref="CN126:CP126"/>
    <mergeCell ref="CQ126:CS126"/>
    <mergeCell ref="CT126:CV126"/>
    <mergeCell ref="CW126:CY126"/>
    <mergeCell ref="AO126:AQ126"/>
    <mergeCell ref="AR126:AT126"/>
    <mergeCell ref="L126:S126"/>
    <mergeCell ref="T126:V126"/>
    <mergeCell ref="W126:Y126"/>
    <mergeCell ref="Z126:AB126"/>
    <mergeCell ref="AC126:AE126"/>
    <mergeCell ref="AF126:AH126"/>
    <mergeCell ref="AI126:AK126"/>
    <mergeCell ref="AL126:AN126"/>
    <mergeCell ref="D144:W144"/>
    <mergeCell ref="BR144:CK144"/>
    <mergeCell ref="D145:W145"/>
    <mergeCell ref="BR145:CK145"/>
    <mergeCell ref="D141:W141"/>
    <mergeCell ref="BR141:CK141"/>
    <mergeCell ref="D142:W142"/>
    <mergeCell ref="BR142:CK142"/>
    <mergeCell ref="D143:W143"/>
    <mergeCell ref="BR143:CK143"/>
    <mergeCell ref="AU126:AW126"/>
    <mergeCell ref="AX126:AZ126"/>
    <mergeCell ref="BA126:BC126"/>
    <mergeCell ref="BZ126:CG126"/>
    <mergeCell ref="K138:L138"/>
    <mergeCell ref="AB138:AL138"/>
    <mergeCell ref="BY138:BZ138"/>
    <mergeCell ref="D158:R158"/>
    <mergeCell ref="AD158:AR158"/>
    <mergeCell ref="AT158:BJ158"/>
    <mergeCell ref="BR158:CF158"/>
    <mergeCell ref="CR158:DF158"/>
    <mergeCell ref="DH158:DX158"/>
    <mergeCell ref="D157:R157"/>
    <mergeCell ref="AD157:AR157"/>
    <mergeCell ref="AT157:BJ157"/>
    <mergeCell ref="BR157:CF157"/>
    <mergeCell ref="CR157:DF157"/>
    <mergeCell ref="DH157:DX157"/>
    <mergeCell ref="BE149:BL150"/>
    <mergeCell ref="DS149:DZ150"/>
    <mergeCell ref="D161:R161"/>
    <mergeCell ref="AD161:AR161"/>
    <mergeCell ref="AT161:BJ161"/>
    <mergeCell ref="BR161:CF161"/>
    <mergeCell ref="CR161:DF161"/>
    <mergeCell ref="DH161:DX161"/>
    <mergeCell ref="D160:R160"/>
    <mergeCell ref="AD160:AR160"/>
    <mergeCell ref="AT160:BJ160"/>
    <mergeCell ref="BR160:CF160"/>
    <mergeCell ref="CR160:DF160"/>
    <mergeCell ref="DH160:DX160"/>
    <mergeCell ref="D159:R159"/>
    <mergeCell ref="AD159:AR159"/>
    <mergeCell ref="AT159:BJ159"/>
    <mergeCell ref="BR159:CF159"/>
    <mergeCell ref="CR159:DF159"/>
    <mergeCell ref="DH159:DX159"/>
    <mergeCell ref="D164:R164"/>
    <mergeCell ref="AD164:AR164"/>
    <mergeCell ref="AT164:BJ164"/>
    <mergeCell ref="BR164:CF164"/>
    <mergeCell ref="CR164:DF164"/>
    <mergeCell ref="DH164:DX164"/>
    <mergeCell ref="D163:R163"/>
    <mergeCell ref="AD163:AR163"/>
    <mergeCell ref="AT163:BJ163"/>
    <mergeCell ref="BR163:CF163"/>
    <mergeCell ref="CR163:DF163"/>
    <mergeCell ref="DH163:DX163"/>
    <mergeCell ref="D162:R162"/>
    <mergeCell ref="AD162:AR162"/>
    <mergeCell ref="AT162:BJ162"/>
    <mergeCell ref="BR162:CF162"/>
    <mergeCell ref="CR162:DF162"/>
    <mergeCell ref="DH162:DX162"/>
    <mergeCell ref="D168:R168"/>
    <mergeCell ref="AD168:AR168"/>
    <mergeCell ref="AT168:BJ168"/>
    <mergeCell ref="BR168:CF168"/>
    <mergeCell ref="CR168:DF168"/>
    <mergeCell ref="DH168:DX168"/>
    <mergeCell ref="D167:R167"/>
    <mergeCell ref="AD167:AR167"/>
    <mergeCell ref="AT167:BJ167"/>
    <mergeCell ref="BR167:CF167"/>
    <mergeCell ref="CR167:DF167"/>
    <mergeCell ref="DH167:DX167"/>
    <mergeCell ref="D166:R166"/>
    <mergeCell ref="AD166:AR166"/>
    <mergeCell ref="AT166:BJ166"/>
    <mergeCell ref="BR166:CF166"/>
    <mergeCell ref="CR166:DF166"/>
    <mergeCell ref="DH166:DX166"/>
    <mergeCell ref="D171:R171"/>
    <mergeCell ref="AD171:AR171"/>
    <mergeCell ref="AT171:BJ171"/>
    <mergeCell ref="BR171:CF171"/>
    <mergeCell ref="CR171:DF171"/>
    <mergeCell ref="DH171:DX171"/>
    <mergeCell ref="D170:R170"/>
    <mergeCell ref="AD170:AR170"/>
    <mergeCell ref="AT170:BJ170"/>
    <mergeCell ref="BR170:CF170"/>
    <mergeCell ref="CR170:DF170"/>
    <mergeCell ref="DH170:DX170"/>
    <mergeCell ref="D169:R169"/>
    <mergeCell ref="AD169:AR169"/>
    <mergeCell ref="AT169:BJ169"/>
    <mergeCell ref="BR169:CF169"/>
    <mergeCell ref="CR169:DF169"/>
    <mergeCell ref="DH169:DX169"/>
    <mergeCell ref="D175:R175"/>
    <mergeCell ref="AD175:AR175"/>
    <mergeCell ref="AT175:BJ175"/>
    <mergeCell ref="BR175:CF175"/>
    <mergeCell ref="CR175:DF175"/>
    <mergeCell ref="DH175:DX175"/>
    <mergeCell ref="D173:R173"/>
    <mergeCell ref="AD173:AR173"/>
    <mergeCell ref="AT173:BJ173"/>
    <mergeCell ref="BR173:CF173"/>
    <mergeCell ref="CR173:DF173"/>
    <mergeCell ref="DH173:DX173"/>
    <mergeCell ref="D172:R172"/>
    <mergeCell ref="AD172:AR172"/>
    <mergeCell ref="AT172:BJ172"/>
    <mergeCell ref="BR172:CF172"/>
    <mergeCell ref="CR172:DF172"/>
    <mergeCell ref="DH172:DX172"/>
    <mergeCell ref="D179:R179"/>
    <mergeCell ref="AD179:AR179"/>
    <mergeCell ref="AT179:BJ179"/>
    <mergeCell ref="BR179:CF179"/>
    <mergeCell ref="CR179:DF179"/>
    <mergeCell ref="DH179:DX179"/>
    <mergeCell ref="D178:R178"/>
    <mergeCell ref="AD178:AR178"/>
    <mergeCell ref="AT178:BJ178"/>
    <mergeCell ref="CR178:DF178"/>
    <mergeCell ref="DH178:DX178"/>
    <mergeCell ref="D177:R177"/>
    <mergeCell ref="AD177:AR177"/>
    <mergeCell ref="AT177:BJ177"/>
    <mergeCell ref="CR177:DF177"/>
    <mergeCell ref="DH177:DX177"/>
    <mergeCell ref="D176:R176"/>
    <mergeCell ref="AD176:AR176"/>
    <mergeCell ref="AT176:BJ176"/>
    <mergeCell ref="BR176:CF176"/>
    <mergeCell ref="CR176:DF176"/>
    <mergeCell ref="DH176:DX176"/>
    <mergeCell ref="AD182:AR182"/>
    <mergeCell ref="AT182:BJ182"/>
    <mergeCell ref="BR182:CF182"/>
    <mergeCell ref="CR182:DF182"/>
    <mergeCell ref="DH182:DX182"/>
    <mergeCell ref="D181:R181"/>
    <mergeCell ref="AD181:AR181"/>
    <mergeCell ref="AT181:BJ181"/>
    <mergeCell ref="BR181:CF181"/>
    <mergeCell ref="CR181:DF181"/>
    <mergeCell ref="DH181:DX181"/>
    <mergeCell ref="D180:R180"/>
    <mergeCell ref="AD180:AR180"/>
    <mergeCell ref="AT180:BJ180"/>
    <mergeCell ref="BR180:CF180"/>
    <mergeCell ref="CR180:DF180"/>
    <mergeCell ref="DH180:DX180"/>
    <mergeCell ref="D194:V195"/>
    <mergeCell ref="BR194:CJ195"/>
    <mergeCell ref="BE218:BL219"/>
    <mergeCell ref="DS218:DZ219"/>
    <mergeCell ref="F224:Q224"/>
    <mergeCell ref="R224:AI224"/>
    <mergeCell ref="AJ224:BI224"/>
    <mergeCell ref="BT224:CE224"/>
    <mergeCell ref="CF224:CW224"/>
    <mergeCell ref="CX224:DW224"/>
    <mergeCell ref="D190:V191"/>
    <mergeCell ref="BR190:CJ191"/>
    <mergeCell ref="AC191:BK193"/>
    <mergeCell ref="CQ191:DY193"/>
    <mergeCell ref="D192:F192"/>
    <mergeCell ref="BR192:BT192"/>
    <mergeCell ref="D189:V189"/>
    <mergeCell ref="BR189:CJ189"/>
    <mergeCell ref="BR193:CJ193"/>
    <mergeCell ref="D193:V193"/>
    <mergeCell ref="D198:BK201"/>
    <mergeCell ref="BR198:DY201"/>
    <mergeCell ref="R229:AI230"/>
    <mergeCell ref="AJ229:BI230"/>
    <mergeCell ref="CF229:CW230"/>
    <mergeCell ref="CX229:DW230"/>
    <mergeCell ref="R231:AI232"/>
    <mergeCell ref="AJ231:BI232"/>
    <mergeCell ref="CF231:CW232"/>
    <mergeCell ref="CX231:DW232"/>
    <mergeCell ref="F225:Q232"/>
    <mergeCell ref="R225:AI226"/>
    <mergeCell ref="AJ225:BI226"/>
    <mergeCell ref="BT225:CE232"/>
    <mergeCell ref="CF225:CW226"/>
    <mergeCell ref="CX225:DW226"/>
    <mergeCell ref="R227:AI228"/>
    <mergeCell ref="AJ227:BI228"/>
    <mergeCell ref="CF227:CW228"/>
    <mergeCell ref="CX227:DW228"/>
    <mergeCell ref="BE277:BL278"/>
    <mergeCell ref="DS277:DZ278"/>
    <mergeCell ref="E285:T286"/>
    <mergeCell ref="U285:AJ286"/>
    <mergeCell ref="AK285:AT286"/>
    <mergeCell ref="AU285:BJ285"/>
    <mergeCell ref="BS285:CH286"/>
    <mergeCell ref="CI285:CX286"/>
    <mergeCell ref="CY285:DH286"/>
    <mergeCell ref="DI285:DX285"/>
    <mergeCell ref="R237:AI239"/>
    <mergeCell ref="AJ237:BI239"/>
    <mergeCell ref="CF237:CW239"/>
    <mergeCell ref="CX237:DW239"/>
    <mergeCell ref="E252:L252"/>
    <mergeCell ref="AL252:AS252"/>
    <mergeCell ref="BS252:BZ252"/>
    <mergeCell ref="CZ252:DG252"/>
    <mergeCell ref="F233:Q239"/>
    <mergeCell ref="R233:AI234"/>
    <mergeCell ref="AJ233:BI234"/>
    <mergeCell ref="BT233:CE239"/>
    <mergeCell ref="CF233:CW234"/>
    <mergeCell ref="CX233:DW234"/>
    <mergeCell ref="R235:AI236"/>
    <mergeCell ref="AJ235:BI236"/>
    <mergeCell ref="CF235:CW236"/>
    <mergeCell ref="CX235:DW236"/>
    <mergeCell ref="BS279:DZ281"/>
    <mergeCell ref="AW288:AX288"/>
    <mergeCell ref="BC288:BD288"/>
    <mergeCell ref="DK288:DL288"/>
    <mergeCell ref="DQ288:DR288"/>
    <mergeCell ref="E290:T292"/>
    <mergeCell ref="U290:AJ292"/>
    <mergeCell ref="AK290:AR292"/>
    <mergeCell ref="AS290:AT292"/>
    <mergeCell ref="BE290:BG292"/>
    <mergeCell ref="BH290:BJ292"/>
    <mergeCell ref="BS287:CH289"/>
    <mergeCell ref="CI287:CX289"/>
    <mergeCell ref="CY287:DF289"/>
    <mergeCell ref="DG287:DH289"/>
    <mergeCell ref="DS287:DU289"/>
    <mergeCell ref="DV287:DX289"/>
    <mergeCell ref="AU286:AZ286"/>
    <mergeCell ref="BA286:BJ286"/>
    <mergeCell ref="DI286:DN286"/>
    <mergeCell ref="DO286:DX286"/>
    <mergeCell ref="E287:T289"/>
    <mergeCell ref="U287:AJ289"/>
    <mergeCell ref="AK287:AR289"/>
    <mergeCell ref="AS287:AT289"/>
    <mergeCell ref="BE287:BG289"/>
    <mergeCell ref="BH287:BJ289"/>
    <mergeCell ref="AW294:AX294"/>
    <mergeCell ref="BC294:BD294"/>
    <mergeCell ref="DK294:DL294"/>
    <mergeCell ref="DQ294:DR294"/>
    <mergeCell ref="E296:T298"/>
    <mergeCell ref="U296:AJ298"/>
    <mergeCell ref="AK296:AR298"/>
    <mergeCell ref="AS296:AT298"/>
    <mergeCell ref="BE296:BG298"/>
    <mergeCell ref="BH296:BJ298"/>
    <mergeCell ref="BS293:CH295"/>
    <mergeCell ref="CI293:CX295"/>
    <mergeCell ref="CY293:DF295"/>
    <mergeCell ref="DG293:DH295"/>
    <mergeCell ref="DS293:DU295"/>
    <mergeCell ref="DV293:DX295"/>
    <mergeCell ref="AW291:AX291"/>
    <mergeCell ref="BC291:BD291"/>
    <mergeCell ref="DK291:DL291"/>
    <mergeCell ref="DQ291:DR291"/>
    <mergeCell ref="E293:T295"/>
    <mergeCell ref="U293:AJ295"/>
    <mergeCell ref="AK293:AR295"/>
    <mergeCell ref="AS293:AT295"/>
    <mergeCell ref="BE293:BG295"/>
    <mergeCell ref="BH293:BJ295"/>
    <mergeCell ref="BS290:CH292"/>
    <mergeCell ref="CI290:CX292"/>
    <mergeCell ref="CY290:DF292"/>
    <mergeCell ref="DG290:DH292"/>
    <mergeCell ref="DS290:DU292"/>
    <mergeCell ref="DV290:DX292"/>
    <mergeCell ref="AW300:AX300"/>
    <mergeCell ref="BC300:BD300"/>
    <mergeCell ref="DK300:DL300"/>
    <mergeCell ref="DQ300:DR300"/>
    <mergeCell ref="E305:T306"/>
    <mergeCell ref="U305:AJ306"/>
    <mergeCell ref="AK305:AT306"/>
    <mergeCell ref="AU305:BJ305"/>
    <mergeCell ref="BS305:CH306"/>
    <mergeCell ref="CI305:CX306"/>
    <mergeCell ref="BS299:CH301"/>
    <mergeCell ref="CI299:CX301"/>
    <mergeCell ref="CY299:DF301"/>
    <mergeCell ref="DG299:DH301"/>
    <mergeCell ref="DS299:DU301"/>
    <mergeCell ref="DV299:DX301"/>
    <mergeCell ref="AW297:AX297"/>
    <mergeCell ref="BC297:BD297"/>
    <mergeCell ref="DK297:DL297"/>
    <mergeCell ref="DQ297:DR297"/>
    <mergeCell ref="E299:T301"/>
    <mergeCell ref="U299:AJ301"/>
    <mergeCell ref="AK299:AR301"/>
    <mergeCell ref="AS299:AT301"/>
    <mergeCell ref="BE299:BG301"/>
    <mergeCell ref="BH299:BJ301"/>
    <mergeCell ref="BS296:CH298"/>
    <mergeCell ref="CI296:CX298"/>
    <mergeCell ref="CY296:DF298"/>
    <mergeCell ref="DG296:DH298"/>
    <mergeCell ref="DS296:DU298"/>
    <mergeCell ref="DV296:DX298"/>
    <mergeCell ref="BS307:CH309"/>
    <mergeCell ref="CI307:CX309"/>
    <mergeCell ref="CY307:DF309"/>
    <mergeCell ref="DG307:DH309"/>
    <mergeCell ref="DS307:DU309"/>
    <mergeCell ref="DV307:DX309"/>
    <mergeCell ref="DK308:DL308"/>
    <mergeCell ref="DQ308:DR308"/>
    <mergeCell ref="E307:T309"/>
    <mergeCell ref="U307:AJ309"/>
    <mergeCell ref="AK307:AR309"/>
    <mergeCell ref="AS307:AT309"/>
    <mergeCell ref="BE307:BG309"/>
    <mergeCell ref="BH307:BJ309"/>
    <mergeCell ref="AW308:AX308"/>
    <mergeCell ref="BC308:BD308"/>
    <mergeCell ref="CY305:DH306"/>
    <mergeCell ref="DI305:DX305"/>
    <mergeCell ref="AU306:AZ306"/>
    <mergeCell ref="BA306:BJ306"/>
    <mergeCell ref="DI306:DN306"/>
    <mergeCell ref="DO306:DX306"/>
    <mergeCell ref="BS313:CH315"/>
    <mergeCell ref="CI313:CX315"/>
    <mergeCell ref="CY313:DF315"/>
    <mergeCell ref="DG313:DH315"/>
    <mergeCell ref="DS313:DU315"/>
    <mergeCell ref="DV313:DX315"/>
    <mergeCell ref="DK314:DL314"/>
    <mergeCell ref="DQ314:DR314"/>
    <mergeCell ref="E313:T315"/>
    <mergeCell ref="U313:AJ315"/>
    <mergeCell ref="AK313:AR315"/>
    <mergeCell ref="AS313:AT315"/>
    <mergeCell ref="BE313:BG315"/>
    <mergeCell ref="BH313:BJ315"/>
    <mergeCell ref="AW314:AX314"/>
    <mergeCell ref="BC314:BD314"/>
    <mergeCell ref="BS310:CH312"/>
    <mergeCell ref="CI310:CX312"/>
    <mergeCell ref="CY310:DF312"/>
    <mergeCell ref="DG310:DH312"/>
    <mergeCell ref="DS310:DU312"/>
    <mergeCell ref="DV310:DX312"/>
    <mergeCell ref="DK311:DL311"/>
    <mergeCell ref="DQ311:DR311"/>
    <mergeCell ref="E310:T312"/>
    <mergeCell ref="U310:AJ312"/>
    <mergeCell ref="AK310:AR312"/>
    <mergeCell ref="AS310:AT312"/>
    <mergeCell ref="BE310:BG312"/>
    <mergeCell ref="BH310:BJ312"/>
    <mergeCell ref="AW311:AX311"/>
    <mergeCell ref="BC311:BD311"/>
    <mergeCell ref="BS319:CH321"/>
    <mergeCell ref="CI319:CX321"/>
    <mergeCell ref="CY319:DF321"/>
    <mergeCell ref="DG319:DH321"/>
    <mergeCell ref="DS319:DU321"/>
    <mergeCell ref="DV319:DX321"/>
    <mergeCell ref="DK320:DL320"/>
    <mergeCell ref="DQ320:DR320"/>
    <mergeCell ref="E319:T321"/>
    <mergeCell ref="U319:AJ321"/>
    <mergeCell ref="AK319:AR321"/>
    <mergeCell ref="AS319:AT321"/>
    <mergeCell ref="BE319:BG321"/>
    <mergeCell ref="BH319:BJ321"/>
    <mergeCell ref="AW320:AX320"/>
    <mergeCell ref="BC320:BD320"/>
    <mergeCell ref="BS316:CH318"/>
    <mergeCell ref="CI316:CX318"/>
    <mergeCell ref="CY316:DF318"/>
    <mergeCell ref="DG316:DH318"/>
    <mergeCell ref="DS316:DU318"/>
    <mergeCell ref="DV316:DX318"/>
    <mergeCell ref="DK317:DL317"/>
    <mergeCell ref="DQ317:DR317"/>
    <mergeCell ref="E316:T318"/>
    <mergeCell ref="U316:AJ318"/>
    <mergeCell ref="AK316:AR318"/>
    <mergeCell ref="AS316:AT318"/>
    <mergeCell ref="BE316:BG318"/>
    <mergeCell ref="BH316:BJ318"/>
    <mergeCell ref="AW317:AX317"/>
    <mergeCell ref="BC317:BD317"/>
    <mergeCell ref="CI328:CX328"/>
    <mergeCell ref="CY328:DF328"/>
    <mergeCell ref="DG328:DH328"/>
    <mergeCell ref="DI328:DX328"/>
    <mergeCell ref="E329:T329"/>
    <mergeCell ref="U329:AJ329"/>
    <mergeCell ref="AK329:AR329"/>
    <mergeCell ref="AS329:AT329"/>
    <mergeCell ref="AU329:BJ329"/>
    <mergeCell ref="BS329:CH329"/>
    <mergeCell ref="E328:T328"/>
    <mergeCell ref="U328:AJ328"/>
    <mergeCell ref="AK328:AR328"/>
    <mergeCell ref="AS328:AT328"/>
    <mergeCell ref="AU328:BJ328"/>
    <mergeCell ref="BS328:CH328"/>
    <mergeCell ref="E326:T327"/>
    <mergeCell ref="U326:AJ327"/>
    <mergeCell ref="AK326:AT327"/>
    <mergeCell ref="AU326:BJ327"/>
    <mergeCell ref="BS326:CH327"/>
    <mergeCell ref="CI326:CX327"/>
    <mergeCell ref="CY326:DH327"/>
    <mergeCell ref="DI326:DX327"/>
    <mergeCell ref="CI330:CX330"/>
    <mergeCell ref="CY330:DF330"/>
    <mergeCell ref="DG330:DH330"/>
    <mergeCell ref="DI330:DX330"/>
    <mergeCell ref="E331:T331"/>
    <mergeCell ref="U331:AJ331"/>
    <mergeCell ref="AK331:AR331"/>
    <mergeCell ref="AS331:AT331"/>
    <mergeCell ref="AU331:BJ331"/>
    <mergeCell ref="BS331:CH331"/>
    <mergeCell ref="CI329:CX329"/>
    <mergeCell ref="CY329:DF329"/>
    <mergeCell ref="DG329:DH329"/>
    <mergeCell ref="DI329:DX329"/>
    <mergeCell ref="E330:T330"/>
    <mergeCell ref="U330:AJ330"/>
    <mergeCell ref="AK330:AR330"/>
    <mergeCell ref="AS330:AT330"/>
    <mergeCell ref="AU330:BJ330"/>
    <mergeCell ref="BS330:CH330"/>
    <mergeCell ref="BE352:BL353"/>
    <mergeCell ref="DS352:DZ353"/>
    <mergeCell ref="C356:BL357"/>
    <mergeCell ref="BQ356:DZ357"/>
    <mergeCell ref="F360:BI360"/>
    <mergeCell ref="BT360:DW360"/>
    <mergeCell ref="CI332:CX332"/>
    <mergeCell ref="CY332:DF332"/>
    <mergeCell ref="DG332:DH332"/>
    <mergeCell ref="DI332:DX332"/>
    <mergeCell ref="F339:M339"/>
    <mergeCell ref="BT339:CA339"/>
    <mergeCell ref="CI331:CX331"/>
    <mergeCell ref="CY331:DF331"/>
    <mergeCell ref="DG331:DH331"/>
    <mergeCell ref="DI331:DX331"/>
    <mergeCell ref="E332:T332"/>
    <mergeCell ref="U332:AJ332"/>
    <mergeCell ref="AK332:AR332"/>
    <mergeCell ref="AS332:AT332"/>
    <mergeCell ref="AU332:BJ332"/>
    <mergeCell ref="BS332:CH332"/>
    <mergeCell ref="F369:U370"/>
    <mergeCell ref="BT369:CI370"/>
    <mergeCell ref="CJ369:DW369"/>
    <mergeCell ref="CJ370:DW370"/>
    <mergeCell ref="F365:U368"/>
    <mergeCell ref="BT365:CI368"/>
    <mergeCell ref="CJ365:DW365"/>
    <mergeCell ref="CJ366:DW366"/>
    <mergeCell ref="CJ367:DW367"/>
    <mergeCell ref="CJ368:DW368"/>
    <mergeCell ref="F361:U362"/>
    <mergeCell ref="V361:BI362"/>
    <mergeCell ref="BT361:CI362"/>
    <mergeCell ref="CJ361:DW362"/>
    <mergeCell ref="F363:U364"/>
    <mergeCell ref="BT363:CI364"/>
    <mergeCell ref="CJ363:DW363"/>
    <mergeCell ref="CJ364:DW364"/>
    <mergeCell ref="V363:BI363"/>
    <mergeCell ref="V364:BI364"/>
    <mergeCell ref="V365:BI365"/>
    <mergeCell ref="V366:BI366"/>
    <mergeCell ref="V367:BI367"/>
    <mergeCell ref="V368:BI368"/>
    <mergeCell ref="V369:BI369"/>
    <mergeCell ref="V370:BI370"/>
    <mergeCell ref="F376:BI376"/>
    <mergeCell ref="BT376:DW376"/>
    <mergeCell ref="F377:BI377"/>
    <mergeCell ref="BT377:DW377"/>
    <mergeCell ref="F379:BI379"/>
    <mergeCell ref="BT379:DW379"/>
    <mergeCell ref="F373:U373"/>
    <mergeCell ref="V373:BI373"/>
    <mergeCell ref="BT373:CI373"/>
    <mergeCell ref="CJ373:DW373"/>
    <mergeCell ref="F374:U374"/>
    <mergeCell ref="V374:BI374"/>
    <mergeCell ref="BT374:CI374"/>
    <mergeCell ref="CJ374:DW374"/>
    <mergeCell ref="F371:U372"/>
    <mergeCell ref="BT371:CI372"/>
    <mergeCell ref="CJ371:DW371"/>
    <mergeCell ref="CJ372:DW372"/>
    <mergeCell ref="V371:BI371"/>
    <mergeCell ref="V372:BI372"/>
    <mergeCell ref="BK476:BL478"/>
    <mergeCell ref="J419:K419"/>
    <mergeCell ref="BX419:BY419"/>
    <mergeCell ref="BE468:BL469"/>
    <mergeCell ref="DS468:DZ469"/>
    <mergeCell ref="G472:BA473"/>
    <mergeCell ref="BE472:BL473"/>
    <mergeCell ref="BU472:DO473"/>
    <mergeCell ref="DS472:DZ473"/>
    <mergeCell ref="AA386:AB386"/>
    <mergeCell ref="CO386:CP386"/>
    <mergeCell ref="BE410:BL411"/>
    <mergeCell ref="DS410:DZ411"/>
    <mergeCell ref="J418:K418"/>
    <mergeCell ref="BX418:BY418"/>
    <mergeCell ref="F380:BI380"/>
    <mergeCell ref="BT380:DW380"/>
    <mergeCell ref="G384:H384"/>
    <mergeCell ref="BU384:BV384"/>
    <mergeCell ref="G385:H385"/>
    <mergeCell ref="BU385:BV385"/>
    <mergeCell ref="DY482:DZ484"/>
    <mergeCell ref="G487:T488"/>
    <mergeCell ref="BU487:CH488"/>
    <mergeCell ref="G489:V493"/>
    <mergeCell ref="BU489:CJ493"/>
    <mergeCell ref="Z490:AZ492"/>
    <mergeCell ref="BE490:BF492"/>
    <mergeCell ref="BG490:BH492"/>
    <mergeCell ref="BI490:BJ492"/>
    <mergeCell ref="BK490:BL492"/>
    <mergeCell ref="BI482:BJ484"/>
    <mergeCell ref="BK482:BL484"/>
    <mergeCell ref="CN482:DN484"/>
    <mergeCell ref="DS482:DT484"/>
    <mergeCell ref="DU482:DV484"/>
    <mergeCell ref="DW482:DX484"/>
    <mergeCell ref="CN476:DN478"/>
    <mergeCell ref="DS476:DT478"/>
    <mergeCell ref="DU476:DV478"/>
    <mergeCell ref="DW476:DX478"/>
    <mergeCell ref="DY476:DZ478"/>
    <mergeCell ref="G481:V485"/>
    <mergeCell ref="BU481:CJ485"/>
    <mergeCell ref="Z482:AZ484"/>
    <mergeCell ref="BE482:BF484"/>
    <mergeCell ref="BG482:BH484"/>
    <mergeCell ref="G475:V479"/>
    <mergeCell ref="BU475:CJ479"/>
    <mergeCell ref="Z476:AZ478"/>
    <mergeCell ref="BE476:BF478"/>
    <mergeCell ref="BG476:BH478"/>
    <mergeCell ref="BI476:BJ478"/>
    <mergeCell ref="DY496:DZ498"/>
    <mergeCell ref="G502:T503"/>
    <mergeCell ref="BU502:CH503"/>
    <mergeCell ref="G504:V508"/>
    <mergeCell ref="BU504:CJ508"/>
    <mergeCell ref="Z505:AZ507"/>
    <mergeCell ref="BE505:BF507"/>
    <mergeCell ref="BG505:BH507"/>
    <mergeCell ref="BI505:BJ507"/>
    <mergeCell ref="BK505:BL507"/>
    <mergeCell ref="BI496:BJ498"/>
    <mergeCell ref="BK496:BL498"/>
    <mergeCell ref="CN496:DN498"/>
    <mergeCell ref="DS496:DT498"/>
    <mergeCell ref="DU496:DV498"/>
    <mergeCell ref="DW496:DX498"/>
    <mergeCell ref="CN490:DN492"/>
    <mergeCell ref="DS490:DT492"/>
    <mergeCell ref="DU490:DV492"/>
    <mergeCell ref="DW490:DX492"/>
    <mergeCell ref="DY490:DZ492"/>
    <mergeCell ref="G495:V499"/>
    <mergeCell ref="BU495:CJ499"/>
    <mergeCell ref="Z496:AZ498"/>
    <mergeCell ref="BE496:BF498"/>
    <mergeCell ref="BG496:BH498"/>
    <mergeCell ref="DY511:DZ513"/>
    <mergeCell ref="G517:V521"/>
    <mergeCell ref="BU517:CJ521"/>
    <mergeCell ref="Z518:AZ520"/>
    <mergeCell ref="BE518:BF520"/>
    <mergeCell ref="BG518:BH520"/>
    <mergeCell ref="BI518:BJ520"/>
    <mergeCell ref="BK518:BL520"/>
    <mergeCell ref="CN518:DN520"/>
    <mergeCell ref="DS518:DT520"/>
    <mergeCell ref="BI511:BJ513"/>
    <mergeCell ref="BK511:BL513"/>
    <mergeCell ref="CN511:DN513"/>
    <mergeCell ref="DS511:DT513"/>
    <mergeCell ref="DU511:DV513"/>
    <mergeCell ref="DW511:DX513"/>
    <mergeCell ref="CN505:DN507"/>
    <mergeCell ref="DS505:DT507"/>
    <mergeCell ref="DU505:DV507"/>
    <mergeCell ref="DW505:DX507"/>
    <mergeCell ref="DY505:DZ507"/>
    <mergeCell ref="G510:V514"/>
    <mergeCell ref="BU510:CJ514"/>
    <mergeCell ref="Z511:AZ513"/>
    <mergeCell ref="BE511:BF513"/>
    <mergeCell ref="BG511:BH513"/>
    <mergeCell ref="CN524:DN526"/>
    <mergeCell ref="DS524:DT526"/>
    <mergeCell ref="DU524:DV526"/>
    <mergeCell ref="DW524:DX526"/>
    <mergeCell ref="DY524:DZ526"/>
    <mergeCell ref="BE547:BL548"/>
    <mergeCell ref="DS547:DZ548"/>
    <mergeCell ref="DU518:DV520"/>
    <mergeCell ref="DW518:DX520"/>
    <mergeCell ref="DY518:DZ520"/>
    <mergeCell ref="G523:V527"/>
    <mergeCell ref="BU523:CJ527"/>
    <mergeCell ref="Z524:AZ526"/>
    <mergeCell ref="BE524:BF526"/>
    <mergeCell ref="BG524:BH526"/>
    <mergeCell ref="BI524:BJ526"/>
    <mergeCell ref="BK524:BL526"/>
    <mergeCell ref="CN554:CS554"/>
    <mergeCell ref="CT554:CV554"/>
    <mergeCell ref="CW554:DD554"/>
    <mergeCell ref="DE554:DN554"/>
    <mergeCell ref="DO554:DX554"/>
    <mergeCell ref="CN553:DN553"/>
    <mergeCell ref="DO553:DX553"/>
    <mergeCell ref="BR553:BT554"/>
    <mergeCell ref="BU553:CM553"/>
    <mergeCell ref="BU554:BZ554"/>
    <mergeCell ref="CA554:CC554"/>
    <mergeCell ref="CD554:CM554"/>
    <mergeCell ref="DO555:DX555"/>
    <mergeCell ref="CA555:CC555"/>
    <mergeCell ref="CD555:CM555"/>
    <mergeCell ref="CN555:CS555"/>
    <mergeCell ref="CT555:CV555"/>
    <mergeCell ref="CW555:DD555"/>
    <mergeCell ref="DE555:DN555"/>
    <mergeCell ref="BR555:BT555"/>
    <mergeCell ref="BU555:BZ555"/>
    <mergeCell ref="CN557:CS557"/>
    <mergeCell ref="CT557:CV557"/>
    <mergeCell ref="CW557:DD557"/>
    <mergeCell ref="DE557:DN557"/>
    <mergeCell ref="DO557:DX557"/>
    <mergeCell ref="BR557:BT557"/>
    <mergeCell ref="BU557:BZ557"/>
    <mergeCell ref="CA557:CC557"/>
    <mergeCell ref="CD557:CM557"/>
    <mergeCell ref="CW556:DD556"/>
    <mergeCell ref="DE556:DN556"/>
    <mergeCell ref="DO556:DX556"/>
    <mergeCell ref="BR556:BT556"/>
    <mergeCell ref="BU556:BZ556"/>
    <mergeCell ref="CA556:CC556"/>
    <mergeCell ref="CD556:CM556"/>
    <mergeCell ref="CN556:CS556"/>
    <mergeCell ref="CT556:CV556"/>
    <mergeCell ref="DO558:DX558"/>
    <mergeCell ref="CA558:CC558"/>
    <mergeCell ref="CD558:CM558"/>
    <mergeCell ref="CN558:CS558"/>
    <mergeCell ref="CT558:CV558"/>
    <mergeCell ref="CW558:DD558"/>
    <mergeCell ref="DE558:DN558"/>
    <mergeCell ref="BR558:BT558"/>
    <mergeCell ref="BU558:BZ558"/>
    <mergeCell ref="CN560:CS560"/>
    <mergeCell ref="CT560:CV560"/>
    <mergeCell ref="CW560:DD560"/>
    <mergeCell ref="DE560:DN560"/>
    <mergeCell ref="DO560:DX560"/>
    <mergeCell ref="BR560:BT560"/>
    <mergeCell ref="BU560:BZ560"/>
    <mergeCell ref="CA560:CC560"/>
    <mergeCell ref="CD560:CM560"/>
    <mergeCell ref="CW559:DD559"/>
    <mergeCell ref="DE559:DN559"/>
    <mergeCell ref="DO559:DX559"/>
    <mergeCell ref="BR559:BT559"/>
    <mergeCell ref="BU559:BZ559"/>
    <mergeCell ref="CA559:CC559"/>
    <mergeCell ref="CD559:CM559"/>
    <mergeCell ref="CN559:CS559"/>
    <mergeCell ref="CT559:CV559"/>
    <mergeCell ref="DO561:DX561"/>
    <mergeCell ref="CA561:CC561"/>
    <mergeCell ref="CD561:CM561"/>
    <mergeCell ref="CN561:CS561"/>
    <mergeCell ref="CT561:CV561"/>
    <mergeCell ref="CW561:DD561"/>
    <mergeCell ref="DE561:DN561"/>
    <mergeCell ref="BR561:BT561"/>
    <mergeCell ref="BU561:BZ561"/>
    <mergeCell ref="CN563:CS563"/>
    <mergeCell ref="CT563:CV563"/>
    <mergeCell ref="CW563:DD563"/>
    <mergeCell ref="DE563:DN563"/>
    <mergeCell ref="DO563:DX563"/>
    <mergeCell ref="BR563:BT563"/>
    <mergeCell ref="BU563:BZ563"/>
    <mergeCell ref="CA563:CC563"/>
    <mergeCell ref="CD563:CM563"/>
    <mergeCell ref="CW562:DD562"/>
    <mergeCell ref="DE562:DN562"/>
    <mergeCell ref="DO562:DX562"/>
    <mergeCell ref="BR562:BT562"/>
    <mergeCell ref="BU562:BZ562"/>
    <mergeCell ref="CA562:CC562"/>
    <mergeCell ref="CD562:CM562"/>
    <mergeCell ref="CN562:CS562"/>
    <mergeCell ref="CT562:CV562"/>
    <mergeCell ref="DO564:DX564"/>
    <mergeCell ref="CA564:CC564"/>
    <mergeCell ref="CD564:CM564"/>
    <mergeCell ref="CN564:CS564"/>
    <mergeCell ref="CT564:CV564"/>
    <mergeCell ref="CW564:DD564"/>
    <mergeCell ref="DE564:DN564"/>
    <mergeCell ref="BR564:BT564"/>
    <mergeCell ref="BU564:BZ564"/>
    <mergeCell ref="CN566:CS566"/>
    <mergeCell ref="CT566:CV566"/>
    <mergeCell ref="CW566:DD566"/>
    <mergeCell ref="DE566:DN566"/>
    <mergeCell ref="DO566:DX566"/>
    <mergeCell ref="BR566:BT566"/>
    <mergeCell ref="BU566:BZ566"/>
    <mergeCell ref="CA566:CC566"/>
    <mergeCell ref="CD566:CM566"/>
    <mergeCell ref="CW565:DD565"/>
    <mergeCell ref="DE565:DN565"/>
    <mergeCell ref="DO565:DX565"/>
    <mergeCell ref="BR565:BT565"/>
    <mergeCell ref="BU565:BZ565"/>
    <mergeCell ref="CA565:CC565"/>
    <mergeCell ref="CD565:CM565"/>
    <mergeCell ref="CN565:CS565"/>
    <mergeCell ref="CT565:CV565"/>
    <mergeCell ref="DO567:DX567"/>
    <mergeCell ref="CA567:CC567"/>
    <mergeCell ref="CD567:CM567"/>
    <mergeCell ref="CN567:CS567"/>
    <mergeCell ref="CT567:CV567"/>
    <mergeCell ref="CW567:DD567"/>
    <mergeCell ref="DE567:DN567"/>
    <mergeCell ref="BR567:BT567"/>
    <mergeCell ref="BU567:BZ567"/>
    <mergeCell ref="CN569:CS569"/>
    <mergeCell ref="CT569:CV569"/>
    <mergeCell ref="CW569:DD569"/>
    <mergeCell ref="DE569:DN569"/>
    <mergeCell ref="DO569:DX569"/>
    <mergeCell ref="BR569:BT569"/>
    <mergeCell ref="BU569:BZ569"/>
    <mergeCell ref="CA569:CC569"/>
    <mergeCell ref="CD569:CM569"/>
    <mergeCell ref="CW568:DD568"/>
    <mergeCell ref="DE568:DN568"/>
    <mergeCell ref="DO568:DX568"/>
    <mergeCell ref="BR568:BT568"/>
    <mergeCell ref="BU568:BZ568"/>
    <mergeCell ref="CA568:CC568"/>
    <mergeCell ref="CD568:CM568"/>
    <mergeCell ref="CN568:CS568"/>
    <mergeCell ref="CT568:CV568"/>
    <mergeCell ref="DO570:DX570"/>
    <mergeCell ref="CA570:CC570"/>
    <mergeCell ref="CD570:CM570"/>
    <mergeCell ref="CN570:CS570"/>
    <mergeCell ref="CT570:CV570"/>
    <mergeCell ref="CW570:DD570"/>
    <mergeCell ref="DE570:DN570"/>
    <mergeCell ref="BR570:BT570"/>
    <mergeCell ref="BU570:BZ570"/>
    <mergeCell ref="CN572:CS572"/>
    <mergeCell ref="CT572:CV572"/>
    <mergeCell ref="CW572:DD572"/>
    <mergeCell ref="DE572:DN572"/>
    <mergeCell ref="DO572:DX572"/>
    <mergeCell ref="BR572:BT572"/>
    <mergeCell ref="BU572:BZ572"/>
    <mergeCell ref="CA572:CC572"/>
    <mergeCell ref="CD572:CM572"/>
    <mergeCell ref="CW571:DD571"/>
    <mergeCell ref="DE571:DN571"/>
    <mergeCell ref="DO571:DX571"/>
    <mergeCell ref="BR571:BT571"/>
    <mergeCell ref="BU571:BZ571"/>
    <mergeCell ref="CA571:CC571"/>
    <mergeCell ref="CD571:CM571"/>
    <mergeCell ref="CN571:CS571"/>
    <mergeCell ref="CT571:CV571"/>
    <mergeCell ref="DO573:DX573"/>
    <mergeCell ref="CA573:CC573"/>
    <mergeCell ref="CD573:CM573"/>
    <mergeCell ref="CN573:CS573"/>
    <mergeCell ref="CT573:CV573"/>
    <mergeCell ref="CW573:DD573"/>
    <mergeCell ref="DE573:DN573"/>
    <mergeCell ref="BR573:BT573"/>
    <mergeCell ref="BU573:BZ573"/>
    <mergeCell ref="CN575:CS575"/>
    <mergeCell ref="CT575:CV575"/>
    <mergeCell ref="CW575:DD575"/>
    <mergeCell ref="DE575:DN575"/>
    <mergeCell ref="DO575:DX575"/>
    <mergeCell ref="BR575:BT575"/>
    <mergeCell ref="BU575:BZ575"/>
    <mergeCell ref="CA575:CC575"/>
    <mergeCell ref="CD575:CM575"/>
    <mergeCell ref="CW574:DD574"/>
    <mergeCell ref="DE574:DN574"/>
    <mergeCell ref="DO574:DX574"/>
    <mergeCell ref="BR574:BT574"/>
    <mergeCell ref="BU574:BZ574"/>
    <mergeCell ref="CA574:CC574"/>
    <mergeCell ref="CD574:CM574"/>
    <mergeCell ref="CN574:CS574"/>
    <mergeCell ref="CT574:CV574"/>
    <mergeCell ref="DO576:DX576"/>
    <mergeCell ref="CA576:CC576"/>
    <mergeCell ref="CD576:CM576"/>
    <mergeCell ref="CN576:CS576"/>
    <mergeCell ref="CT576:CV576"/>
    <mergeCell ref="CW576:DD576"/>
    <mergeCell ref="DE576:DN576"/>
    <mergeCell ref="BR576:BT576"/>
    <mergeCell ref="BU576:BZ576"/>
    <mergeCell ref="CN578:CS578"/>
    <mergeCell ref="CT578:CV578"/>
    <mergeCell ref="CW578:DD578"/>
    <mergeCell ref="DE578:DN578"/>
    <mergeCell ref="DO578:DX578"/>
    <mergeCell ref="BR578:BT578"/>
    <mergeCell ref="BU578:BZ578"/>
    <mergeCell ref="CA578:CC578"/>
    <mergeCell ref="CD578:CM578"/>
    <mergeCell ref="CW577:DD577"/>
    <mergeCell ref="DE577:DN577"/>
    <mergeCell ref="DO577:DX577"/>
    <mergeCell ref="BR577:BT577"/>
    <mergeCell ref="BU577:BZ577"/>
    <mergeCell ref="CA577:CC577"/>
    <mergeCell ref="CD577:CM577"/>
    <mergeCell ref="CN577:CS577"/>
    <mergeCell ref="CT577:CV577"/>
    <mergeCell ref="DO579:DX579"/>
    <mergeCell ref="CA579:CC579"/>
    <mergeCell ref="CD579:CM579"/>
    <mergeCell ref="CN579:CS579"/>
    <mergeCell ref="CT579:CV579"/>
    <mergeCell ref="CW579:DD579"/>
    <mergeCell ref="DE579:DN579"/>
    <mergeCell ref="BR579:BT579"/>
    <mergeCell ref="BU579:BZ579"/>
    <mergeCell ref="CN581:CS581"/>
    <mergeCell ref="CT581:CV581"/>
    <mergeCell ref="CW581:DD581"/>
    <mergeCell ref="DE581:DN581"/>
    <mergeCell ref="DO581:DX581"/>
    <mergeCell ref="BR581:BT581"/>
    <mergeCell ref="BU581:BZ581"/>
    <mergeCell ref="CA581:CC581"/>
    <mergeCell ref="CD581:CM581"/>
    <mergeCell ref="CW580:DD580"/>
    <mergeCell ref="DE580:DN580"/>
    <mergeCell ref="DO580:DX580"/>
    <mergeCell ref="BR580:BT580"/>
    <mergeCell ref="BU580:BZ580"/>
    <mergeCell ref="CA580:CC580"/>
    <mergeCell ref="CD580:CM580"/>
    <mergeCell ref="CN580:CS580"/>
    <mergeCell ref="CT580:CV580"/>
    <mergeCell ref="DO582:DX582"/>
    <mergeCell ref="CA582:CC582"/>
    <mergeCell ref="CD582:CM582"/>
    <mergeCell ref="CN582:CS582"/>
    <mergeCell ref="CT582:CV582"/>
    <mergeCell ref="CW582:DD582"/>
    <mergeCell ref="DE582:DN582"/>
    <mergeCell ref="BR582:BT582"/>
    <mergeCell ref="BU582:BZ582"/>
    <mergeCell ref="CN584:CS584"/>
    <mergeCell ref="CT584:CV584"/>
    <mergeCell ref="CW584:DD584"/>
    <mergeCell ref="DE584:DN584"/>
    <mergeCell ref="DO584:DX584"/>
    <mergeCell ref="BR584:BT584"/>
    <mergeCell ref="BU584:BZ584"/>
    <mergeCell ref="CA584:CC584"/>
    <mergeCell ref="CD584:CM584"/>
    <mergeCell ref="CW583:DD583"/>
    <mergeCell ref="DE583:DN583"/>
    <mergeCell ref="DO583:DX583"/>
    <mergeCell ref="BR583:BT583"/>
    <mergeCell ref="BU583:BZ583"/>
    <mergeCell ref="CA583:CC583"/>
    <mergeCell ref="CD583:CM583"/>
    <mergeCell ref="CN583:CS583"/>
    <mergeCell ref="CT583:CV583"/>
    <mergeCell ref="DO585:DX585"/>
    <mergeCell ref="CA585:CC585"/>
    <mergeCell ref="CD585:CM585"/>
    <mergeCell ref="CN585:CS585"/>
    <mergeCell ref="CT585:CV585"/>
    <mergeCell ref="CW585:DD585"/>
    <mergeCell ref="DE585:DN585"/>
    <mergeCell ref="BR585:BT585"/>
    <mergeCell ref="BU585:BZ585"/>
    <mergeCell ref="CN587:CS587"/>
    <mergeCell ref="CT587:CV587"/>
    <mergeCell ref="CW587:DD587"/>
    <mergeCell ref="DE587:DN587"/>
    <mergeCell ref="DO587:DX587"/>
    <mergeCell ref="BR587:BT587"/>
    <mergeCell ref="BU587:BZ587"/>
    <mergeCell ref="CA587:CC587"/>
    <mergeCell ref="CD587:CM587"/>
    <mergeCell ref="CW586:DD586"/>
    <mergeCell ref="DE586:DN586"/>
    <mergeCell ref="DO586:DX586"/>
    <mergeCell ref="BR586:BT586"/>
    <mergeCell ref="BU586:BZ586"/>
    <mergeCell ref="CA586:CC586"/>
    <mergeCell ref="CD586:CM586"/>
    <mergeCell ref="CN586:CS586"/>
    <mergeCell ref="CT586:CV586"/>
    <mergeCell ref="DO588:DX588"/>
    <mergeCell ref="CA588:CC588"/>
    <mergeCell ref="CD588:CM588"/>
    <mergeCell ref="CN588:CS588"/>
    <mergeCell ref="CT588:CV588"/>
    <mergeCell ref="CW588:DD588"/>
    <mergeCell ref="DE588:DN588"/>
    <mergeCell ref="BR588:BT588"/>
    <mergeCell ref="BU588:BZ588"/>
    <mergeCell ref="CN590:CS590"/>
    <mergeCell ref="CT590:CV590"/>
    <mergeCell ref="CW590:DD590"/>
    <mergeCell ref="DE590:DN590"/>
    <mergeCell ref="DO590:DX590"/>
    <mergeCell ref="BR590:BT590"/>
    <mergeCell ref="BU590:BZ590"/>
    <mergeCell ref="CA590:CC590"/>
    <mergeCell ref="CD590:CM590"/>
    <mergeCell ref="CW589:DD589"/>
    <mergeCell ref="DE589:DN589"/>
    <mergeCell ref="DO589:DX589"/>
    <mergeCell ref="BR589:BT589"/>
    <mergeCell ref="BU589:BZ589"/>
    <mergeCell ref="CA589:CC589"/>
    <mergeCell ref="CD589:CM589"/>
    <mergeCell ref="CN589:CS589"/>
    <mergeCell ref="CT589:CV589"/>
    <mergeCell ref="DO591:DX591"/>
    <mergeCell ref="CA591:CC591"/>
    <mergeCell ref="CD591:CM591"/>
    <mergeCell ref="CN591:CS591"/>
    <mergeCell ref="CT591:CV591"/>
    <mergeCell ref="CW591:DD591"/>
    <mergeCell ref="DE591:DN591"/>
    <mergeCell ref="BR591:BT591"/>
    <mergeCell ref="BU591:BZ591"/>
    <mergeCell ref="CN593:CS593"/>
    <mergeCell ref="CT593:CV593"/>
    <mergeCell ref="CW593:DD593"/>
    <mergeCell ref="DE593:DN593"/>
    <mergeCell ref="DO593:DX593"/>
    <mergeCell ref="BR593:BT593"/>
    <mergeCell ref="BU593:BZ593"/>
    <mergeCell ref="CA593:CC593"/>
    <mergeCell ref="CD593:CM593"/>
    <mergeCell ref="CW592:DD592"/>
    <mergeCell ref="DE592:DN592"/>
    <mergeCell ref="DO592:DX592"/>
    <mergeCell ref="BR592:BT592"/>
    <mergeCell ref="BU592:BZ592"/>
    <mergeCell ref="CA592:CC592"/>
    <mergeCell ref="CD592:CM592"/>
    <mergeCell ref="CN592:CS592"/>
    <mergeCell ref="CT592:CV592"/>
    <mergeCell ref="DO594:DX594"/>
    <mergeCell ref="CA594:CC594"/>
    <mergeCell ref="CD594:CM594"/>
    <mergeCell ref="CN594:CS594"/>
    <mergeCell ref="CT594:CV594"/>
    <mergeCell ref="CW594:DD594"/>
    <mergeCell ref="DE594:DN594"/>
    <mergeCell ref="BR594:BT594"/>
    <mergeCell ref="BU594:BZ594"/>
    <mergeCell ref="CN596:CS596"/>
    <mergeCell ref="CT596:CV596"/>
    <mergeCell ref="CW596:DD596"/>
    <mergeCell ref="DE596:DN596"/>
    <mergeCell ref="DO596:DX596"/>
    <mergeCell ref="BR596:BT596"/>
    <mergeCell ref="BU596:BZ596"/>
    <mergeCell ref="CA596:CC596"/>
    <mergeCell ref="CD596:CM596"/>
    <mergeCell ref="CW595:DD595"/>
    <mergeCell ref="DE595:DN595"/>
    <mergeCell ref="DO595:DX595"/>
    <mergeCell ref="BR595:BT595"/>
    <mergeCell ref="BU595:BZ595"/>
    <mergeCell ref="CA595:CC595"/>
    <mergeCell ref="CD595:CM595"/>
    <mergeCell ref="CN595:CS595"/>
    <mergeCell ref="CT595:CV595"/>
    <mergeCell ref="DO597:DX597"/>
    <mergeCell ref="CA597:CC597"/>
    <mergeCell ref="CD597:CM597"/>
    <mergeCell ref="CN597:CS597"/>
    <mergeCell ref="CT597:CV597"/>
    <mergeCell ref="CW597:DD597"/>
    <mergeCell ref="DE597:DN597"/>
    <mergeCell ref="BR597:BT597"/>
    <mergeCell ref="BU597:BZ597"/>
    <mergeCell ref="CN599:CS599"/>
    <mergeCell ref="CT599:CV599"/>
    <mergeCell ref="CW599:DD599"/>
    <mergeCell ref="DE599:DN599"/>
    <mergeCell ref="DO599:DX599"/>
    <mergeCell ref="BR599:BT599"/>
    <mergeCell ref="BU599:BZ599"/>
    <mergeCell ref="CA599:CC599"/>
    <mergeCell ref="CD599:CM599"/>
    <mergeCell ref="CW598:DD598"/>
    <mergeCell ref="DE598:DN598"/>
    <mergeCell ref="DO598:DX598"/>
    <mergeCell ref="BR598:BT598"/>
    <mergeCell ref="BU598:BZ598"/>
    <mergeCell ref="CA598:CC598"/>
    <mergeCell ref="CD598:CM598"/>
    <mergeCell ref="CN598:CS598"/>
    <mergeCell ref="CT598:CV598"/>
    <mergeCell ref="DO600:DX600"/>
    <mergeCell ref="CA600:CC600"/>
    <mergeCell ref="CD600:CM600"/>
    <mergeCell ref="CN600:CS600"/>
    <mergeCell ref="CT600:CV600"/>
    <mergeCell ref="CW600:DD600"/>
    <mergeCell ref="DE600:DN600"/>
    <mergeCell ref="BR600:BT600"/>
    <mergeCell ref="BU600:BZ600"/>
    <mergeCell ref="CN602:CS602"/>
    <mergeCell ref="CT602:CV602"/>
    <mergeCell ref="CW602:DD602"/>
    <mergeCell ref="DE602:DN602"/>
    <mergeCell ref="DO602:DX602"/>
    <mergeCell ref="BR602:BT602"/>
    <mergeCell ref="BU602:BZ602"/>
    <mergeCell ref="CA602:CC602"/>
    <mergeCell ref="CD602:CM602"/>
    <mergeCell ref="CW601:DD601"/>
    <mergeCell ref="DE601:DN601"/>
    <mergeCell ref="DO601:DX601"/>
    <mergeCell ref="BR601:BT601"/>
    <mergeCell ref="BU601:BZ601"/>
    <mergeCell ref="CA601:CC601"/>
    <mergeCell ref="CD601:CM601"/>
    <mergeCell ref="CN601:CS601"/>
    <mergeCell ref="CT601:CV601"/>
    <mergeCell ref="DO603:DX603"/>
    <mergeCell ref="CA603:CC603"/>
    <mergeCell ref="CD603:CM603"/>
    <mergeCell ref="CN603:CS603"/>
    <mergeCell ref="CT603:CV603"/>
    <mergeCell ref="CW603:DD603"/>
    <mergeCell ref="DE603:DN603"/>
    <mergeCell ref="BR603:BT603"/>
    <mergeCell ref="BU603:BZ603"/>
    <mergeCell ref="CM615:DA615"/>
    <mergeCell ref="CM617:DA618"/>
    <mergeCell ref="CM619:DA619"/>
    <mergeCell ref="CW604:DD604"/>
    <mergeCell ref="DE604:DN604"/>
    <mergeCell ref="DO604:DX604"/>
    <mergeCell ref="BE610:BL611"/>
    <mergeCell ref="DS610:DZ611"/>
    <mergeCell ref="CM613:DA614"/>
    <mergeCell ref="BR604:BT604"/>
    <mergeCell ref="BU604:BZ604"/>
    <mergeCell ref="CA604:CC604"/>
    <mergeCell ref="CD604:CM604"/>
    <mergeCell ref="CN604:CS604"/>
    <mergeCell ref="CT604:CV604"/>
    <mergeCell ref="CV626:DE627"/>
    <mergeCell ref="DI626:DR627"/>
    <mergeCell ref="BV628:CE628"/>
    <mergeCell ref="CI628:CR628"/>
    <mergeCell ref="CV628:DE628"/>
    <mergeCell ref="DI628:DR628"/>
    <mergeCell ref="BV626:CE627"/>
    <mergeCell ref="CI626:CR627"/>
    <mergeCell ref="CV622:DE623"/>
    <mergeCell ref="DI622:DR623"/>
    <mergeCell ref="BV624:CE624"/>
    <mergeCell ref="CI624:CR624"/>
    <mergeCell ref="CV624:DE624"/>
    <mergeCell ref="DI624:DR624"/>
    <mergeCell ref="BV622:CE623"/>
    <mergeCell ref="CI622:CR623"/>
    <mergeCell ref="CV634:DE635"/>
    <mergeCell ref="DI634:DR635"/>
    <mergeCell ref="BV636:CE636"/>
    <mergeCell ref="CI636:CR636"/>
    <mergeCell ref="CV636:DE636"/>
    <mergeCell ref="DI636:DR636"/>
    <mergeCell ref="BV634:CE635"/>
    <mergeCell ref="CI634:CR635"/>
    <mergeCell ref="CV630:DE631"/>
    <mergeCell ref="DI630:DR631"/>
    <mergeCell ref="BV632:CE632"/>
    <mergeCell ref="CI632:CR632"/>
    <mergeCell ref="CV632:DE632"/>
    <mergeCell ref="DI632:DR632"/>
    <mergeCell ref="BV630:CE631"/>
    <mergeCell ref="CI630:CR631"/>
    <mergeCell ref="BR649:CA650"/>
    <mergeCell ref="BR647:CA648"/>
    <mergeCell ref="CB647:CP648"/>
    <mergeCell ref="CQ647:DT648"/>
    <mergeCell ref="CB649:CP650"/>
    <mergeCell ref="CQ649:DT650"/>
    <mergeCell ref="BE641:BL642"/>
    <mergeCell ref="DR641:DY642"/>
    <mergeCell ref="BR645:CA646"/>
    <mergeCell ref="CB645:CP646"/>
    <mergeCell ref="CQ645:DT646"/>
    <mergeCell ref="BR657:CA658"/>
    <mergeCell ref="BR655:CA656"/>
    <mergeCell ref="CB655:CP656"/>
    <mergeCell ref="CQ655:DT656"/>
    <mergeCell ref="CB657:CP658"/>
    <mergeCell ref="CQ657:DT658"/>
    <mergeCell ref="BR653:CA654"/>
    <mergeCell ref="BR651:CA652"/>
    <mergeCell ref="CB651:CP652"/>
    <mergeCell ref="CQ651:DT652"/>
    <mergeCell ref="CB653:CP654"/>
    <mergeCell ref="CQ653:DT654"/>
    <mergeCell ref="CH672:CO673"/>
    <mergeCell ref="CP672:DI672"/>
    <mergeCell ref="DJ672:DQ673"/>
    <mergeCell ref="DR672:DY673"/>
    <mergeCell ref="CP673:CY673"/>
    <mergeCell ref="CZ673:DI673"/>
    <mergeCell ref="BE668:BL669"/>
    <mergeCell ref="DS668:DZ669"/>
    <mergeCell ref="BR672:BY673"/>
    <mergeCell ref="BZ672:CG673"/>
    <mergeCell ref="BZ675:CG675"/>
    <mergeCell ref="CH675:CO675"/>
    <mergeCell ref="CP675:CY675"/>
    <mergeCell ref="CZ675:DI675"/>
    <mergeCell ref="DJ675:DQ675"/>
    <mergeCell ref="DR675:DY675"/>
    <mergeCell ref="DJ674:DQ674"/>
    <mergeCell ref="DR674:DY674"/>
    <mergeCell ref="BR675:BY675"/>
    <mergeCell ref="BR674:BY674"/>
    <mergeCell ref="BZ674:CG674"/>
    <mergeCell ref="CH674:CO674"/>
    <mergeCell ref="CP674:CY674"/>
    <mergeCell ref="CZ674:DI674"/>
    <mergeCell ref="BZ677:CG677"/>
    <mergeCell ref="CH677:CO677"/>
    <mergeCell ref="CP677:CY677"/>
    <mergeCell ref="CZ677:DI677"/>
    <mergeCell ref="DJ677:DQ677"/>
    <mergeCell ref="DR677:DY677"/>
    <mergeCell ref="DJ676:DQ676"/>
    <mergeCell ref="DR676:DY676"/>
    <mergeCell ref="BR677:BY677"/>
    <mergeCell ref="BR676:BY676"/>
    <mergeCell ref="BZ676:CG676"/>
    <mergeCell ref="CH676:CO676"/>
    <mergeCell ref="CP676:CY676"/>
    <mergeCell ref="CZ676:DI676"/>
    <mergeCell ref="BZ679:CG679"/>
    <mergeCell ref="CH679:CO679"/>
    <mergeCell ref="CP679:CY679"/>
    <mergeCell ref="CZ679:DI679"/>
    <mergeCell ref="DJ679:DQ679"/>
    <mergeCell ref="DR679:DY679"/>
    <mergeCell ref="DJ678:DQ678"/>
    <mergeCell ref="DR678:DY678"/>
    <mergeCell ref="BR679:BY679"/>
    <mergeCell ref="BR678:BY678"/>
    <mergeCell ref="BZ678:CG678"/>
    <mergeCell ref="CH678:CO678"/>
    <mergeCell ref="CP678:CY678"/>
    <mergeCell ref="CZ678:DI678"/>
    <mergeCell ref="BZ681:CG681"/>
    <mergeCell ref="CH681:CO681"/>
    <mergeCell ref="CP681:CY681"/>
    <mergeCell ref="CZ681:DI681"/>
    <mergeCell ref="DJ681:DQ681"/>
    <mergeCell ref="DR681:DY681"/>
    <mergeCell ref="DJ680:DQ680"/>
    <mergeCell ref="DR680:DY680"/>
    <mergeCell ref="BR681:BY681"/>
    <mergeCell ref="BR680:BY680"/>
    <mergeCell ref="BZ680:CG680"/>
    <mergeCell ref="CH680:CO680"/>
    <mergeCell ref="CP680:CY680"/>
    <mergeCell ref="CZ680:DI680"/>
    <mergeCell ref="BZ683:CG683"/>
    <mergeCell ref="CH683:CO683"/>
    <mergeCell ref="CP683:CY683"/>
    <mergeCell ref="CZ683:DI683"/>
    <mergeCell ref="DJ683:DQ683"/>
    <mergeCell ref="DR683:DY683"/>
    <mergeCell ref="DJ682:DQ682"/>
    <mergeCell ref="DR682:DY682"/>
    <mergeCell ref="BR683:BY683"/>
    <mergeCell ref="BR682:BY682"/>
    <mergeCell ref="BZ682:CG682"/>
    <mergeCell ref="CH682:CO682"/>
    <mergeCell ref="CP682:CY682"/>
    <mergeCell ref="CZ682:DI682"/>
    <mergeCell ref="BZ685:CG685"/>
    <mergeCell ref="CH685:CO685"/>
    <mergeCell ref="CP685:CY685"/>
    <mergeCell ref="CZ685:DI685"/>
    <mergeCell ref="DJ685:DQ685"/>
    <mergeCell ref="DR685:DY685"/>
    <mergeCell ref="DJ684:DQ684"/>
    <mergeCell ref="DR684:DY684"/>
    <mergeCell ref="BR685:BY685"/>
    <mergeCell ref="BR684:BY684"/>
    <mergeCell ref="BZ684:CG684"/>
    <mergeCell ref="CH684:CO684"/>
    <mergeCell ref="CP684:CY684"/>
    <mergeCell ref="CZ684:DI684"/>
    <mergeCell ref="BZ687:CG687"/>
    <mergeCell ref="CH687:CO687"/>
    <mergeCell ref="CP687:CY687"/>
    <mergeCell ref="CZ687:DI687"/>
    <mergeCell ref="DJ687:DQ687"/>
    <mergeCell ref="DR687:DY687"/>
    <mergeCell ref="DJ686:DQ686"/>
    <mergeCell ref="DR686:DY686"/>
    <mergeCell ref="BR687:BY687"/>
    <mergeCell ref="BR686:BY686"/>
    <mergeCell ref="BZ686:CG686"/>
    <mergeCell ref="CH686:CO686"/>
    <mergeCell ref="CP686:CY686"/>
    <mergeCell ref="CZ686:DI686"/>
    <mergeCell ref="BZ689:CG689"/>
    <mergeCell ref="CH689:CO689"/>
    <mergeCell ref="CP689:CY689"/>
    <mergeCell ref="CZ689:DI689"/>
    <mergeCell ref="DJ689:DQ689"/>
    <mergeCell ref="DR689:DY689"/>
    <mergeCell ref="DJ688:DQ688"/>
    <mergeCell ref="DR688:DY688"/>
    <mergeCell ref="BR689:BY689"/>
    <mergeCell ref="BR688:BY688"/>
    <mergeCell ref="BZ688:CG688"/>
    <mergeCell ref="CH688:CO688"/>
    <mergeCell ref="CP688:CY688"/>
    <mergeCell ref="CZ688:DI688"/>
    <mergeCell ref="BZ691:CG691"/>
    <mergeCell ref="CH691:CO691"/>
    <mergeCell ref="CP691:CY691"/>
    <mergeCell ref="CZ691:DI691"/>
    <mergeCell ref="DJ691:DQ691"/>
    <mergeCell ref="DR691:DY691"/>
    <mergeCell ref="DJ690:DQ690"/>
    <mergeCell ref="DR690:DY690"/>
    <mergeCell ref="BR691:BY691"/>
    <mergeCell ref="BR690:BY690"/>
    <mergeCell ref="BZ690:CG690"/>
    <mergeCell ref="CH690:CO690"/>
    <mergeCell ref="CP690:CY690"/>
    <mergeCell ref="CZ690:DI690"/>
    <mergeCell ref="BZ693:CG693"/>
    <mergeCell ref="CH693:CO693"/>
    <mergeCell ref="CP693:CY693"/>
    <mergeCell ref="CZ693:DI693"/>
    <mergeCell ref="DJ693:DQ693"/>
    <mergeCell ref="DR693:DY693"/>
    <mergeCell ref="DJ692:DQ692"/>
    <mergeCell ref="DR692:DY692"/>
    <mergeCell ref="BR693:BY693"/>
    <mergeCell ref="BR692:BY692"/>
    <mergeCell ref="BZ692:CG692"/>
    <mergeCell ref="CH692:CO692"/>
    <mergeCell ref="CP692:CY692"/>
    <mergeCell ref="CZ692:DI692"/>
    <mergeCell ref="BZ695:CG695"/>
    <mergeCell ref="CH695:CO695"/>
    <mergeCell ref="CP695:CY695"/>
    <mergeCell ref="CZ695:DI695"/>
    <mergeCell ref="DJ695:DQ695"/>
    <mergeCell ref="DR695:DY695"/>
    <mergeCell ref="DJ694:DQ694"/>
    <mergeCell ref="DR694:DY694"/>
    <mergeCell ref="BR695:BY695"/>
    <mergeCell ref="BR694:BY694"/>
    <mergeCell ref="BZ694:CG694"/>
    <mergeCell ref="CH694:CO694"/>
    <mergeCell ref="CP694:CY694"/>
    <mergeCell ref="CZ694:DI694"/>
    <mergeCell ref="BZ697:CG697"/>
    <mergeCell ref="CH697:CO697"/>
    <mergeCell ref="CP697:CY697"/>
    <mergeCell ref="CZ697:DI697"/>
    <mergeCell ref="DJ697:DQ697"/>
    <mergeCell ref="DR697:DY697"/>
    <mergeCell ref="DJ696:DQ696"/>
    <mergeCell ref="DR696:DY696"/>
    <mergeCell ref="BR697:BY697"/>
    <mergeCell ref="BR696:BY696"/>
    <mergeCell ref="BZ696:CG696"/>
    <mergeCell ref="CH696:CO696"/>
    <mergeCell ref="CP696:CY696"/>
    <mergeCell ref="CZ696:DI696"/>
    <mergeCell ref="BZ699:CG699"/>
    <mergeCell ref="CH699:CO699"/>
    <mergeCell ref="CP699:CY699"/>
    <mergeCell ref="CZ699:DI699"/>
    <mergeCell ref="DJ699:DQ699"/>
    <mergeCell ref="DR699:DY699"/>
    <mergeCell ref="DJ698:DQ698"/>
    <mergeCell ref="DR698:DY698"/>
    <mergeCell ref="BR699:BY699"/>
    <mergeCell ref="BR698:BY698"/>
    <mergeCell ref="BZ698:CG698"/>
    <mergeCell ref="CH698:CO698"/>
    <mergeCell ref="CP698:CY698"/>
    <mergeCell ref="CZ698:DI698"/>
    <mergeCell ref="BZ701:CG701"/>
    <mergeCell ref="CH701:CO701"/>
    <mergeCell ref="CP701:CY701"/>
    <mergeCell ref="CZ701:DI701"/>
    <mergeCell ref="DJ701:DQ701"/>
    <mergeCell ref="DR701:DY701"/>
    <mergeCell ref="DJ700:DQ700"/>
    <mergeCell ref="DR700:DY700"/>
    <mergeCell ref="BR701:BY701"/>
    <mergeCell ref="BR700:BY700"/>
    <mergeCell ref="BZ700:CG700"/>
    <mergeCell ref="CH700:CO700"/>
    <mergeCell ref="CP700:CY700"/>
    <mergeCell ref="CZ700:DI700"/>
    <mergeCell ref="BZ703:CG703"/>
    <mergeCell ref="CH703:CO703"/>
    <mergeCell ref="CP703:CY703"/>
    <mergeCell ref="CZ703:DI703"/>
    <mergeCell ref="DJ703:DQ703"/>
    <mergeCell ref="DR703:DY703"/>
    <mergeCell ref="DJ702:DQ702"/>
    <mergeCell ref="DR702:DY702"/>
    <mergeCell ref="BR703:BY703"/>
    <mergeCell ref="BR702:BY702"/>
    <mergeCell ref="BZ702:CG702"/>
    <mergeCell ref="CH702:CO702"/>
    <mergeCell ref="CP702:CY702"/>
    <mergeCell ref="CZ702:DI702"/>
    <mergeCell ref="N719:W719"/>
    <mergeCell ref="AG719:AP719"/>
    <mergeCell ref="CB719:CK719"/>
    <mergeCell ref="CU719:DD719"/>
    <mergeCell ref="I721:P728"/>
    <mergeCell ref="Q721:AJ722"/>
    <mergeCell ref="AK721:BH722"/>
    <mergeCell ref="BW721:CD728"/>
    <mergeCell ref="CE721:CX722"/>
    <mergeCell ref="CY721:DV722"/>
    <mergeCell ref="BZ704:CG704"/>
    <mergeCell ref="CH704:CO704"/>
    <mergeCell ref="DJ704:DQ704"/>
    <mergeCell ref="DR704:DY704"/>
    <mergeCell ref="BE714:BL715"/>
    <mergeCell ref="DS714:DZ715"/>
    <mergeCell ref="BR704:BY704"/>
    <mergeCell ref="Q727:T727"/>
    <mergeCell ref="U727:AF727"/>
    <mergeCell ref="AL727:AM727"/>
    <mergeCell ref="CE727:CH727"/>
    <mergeCell ref="CI727:CT727"/>
    <mergeCell ref="CZ727:DA727"/>
    <mergeCell ref="Q726:T726"/>
    <mergeCell ref="U726:AF726"/>
    <mergeCell ref="AL726:AM726"/>
    <mergeCell ref="CE726:CH726"/>
    <mergeCell ref="CI726:CT726"/>
    <mergeCell ref="CZ726:DA726"/>
    <mergeCell ref="CK724:CT724"/>
    <mergeCell ref="CZ724:DA724"/>
    <mergeCell ref="Q725:T725"/>
    <mergeCell ref="U725:V725"/>
    <mergeCell ref="W725:X725"/>
    <mergeCell ref="AL725:AM725"/>
    <mergeCell ref="CE725:CH725"/>
    <mergeCell ref="CI725:CJ725"/>
    <mergeCell ref="CK725:CL725"/>
    <mergeCell ref="CZ725:DA725"/>
    <mergeCell ref="Q724:T724"/>
    <mergeCell ref="U724:V724"/>
    <mergeCell ref="W724:AF724"/>
    <mergeCell ref="AL724:AM724"/>
    <mergeCell ref="CE724:CH724"/>
    <mergeCell ref="CI724:CJ724"/>
    <mergeCell ref="CK734:CL734"/>
    <mergeCell ref="CZ734:DA734"/>
    <mergeCell ref="Q735:T735"/>
    <mergeCell ref="U735:AF735"/>
    <mergeCell ref="CE735:CH735"/>
    <mergeCell ref="CI735:CT735"/>
    <mergeCell ref="CE733:CH733"/>
    <mergeCell ref="CI733:CJ733"/>
    <mergeCell ref="CK733:CT733"/>
    <mergeCell ref="CZ733:DA733"/>
    <mergeCell ref="Q734:T734"/>
    <mergeCell ref="U734:V734"/>
    <mergeCell ref="W734:X734"/>
    <mergeCell ref="AL734:AM734"/>
    <mergeCell ref="CE734:CH734"/>
    <mergeCell ref="CI734:CJ734"/>
    <mergeCell ref="I730:P737"/>
    <mergeCell ref="Q730:AJ731"/>
    <mergeCell ref="AK730:BH731"/>
    <mergeCell ref="BW730:CD737"/>
    <mergeCell ref="CE730:CX731"/>
    <mergeCell ref="CY730:DV731"/>
    <mergeCell ref="Q733:T733"/>
    <mergeCell ref="U733:V733"/>
    <mergeCell ref="W733:AF733"/>
    <mergeCell ref="AL733:AM733"/>
    <mergeCell ref="E779:BJ779"/>
    <mergeCell ref="BS779:DX779"/>
    <mergeCell ref="E780:BJ780"/>
    <mergeCell ref="BS780:DX780"/>
    <mergeCell ref="E781:BJ781"/>
    <mergeCell ref="BS781:DX781"/>
    <mergeCell ref="E776:BJ776"/>
    <mergeCell ref="BS776:DX776"/>
    <mergeCell ref="E777:BJ777"/>
    <mergeCell ref="BS777:DX777"/>
    <mergeCell ref="E778:BJ778"/>
    <mergeCell ref="BS778:DX778"/>
    <mergeCell ref="Q736:T736"/>
    <mergeCell ref="U736:AF736"/>
    <mergeCell ref="CE736:CH736"/>
    <mergeCell ref="CI736:CT736"/>
    <mergeCell ref="BE772:BL773"/>
    <mergeCell ref="DS772:DZ773"/>
    <mergeCell ref="E789:BJ789"/>
    <mergeCell ref="BS789:DX789"/>
    <mergeCell ref="E790:BJ790"/>
    <mergeCell ref="BS790:DX790"/>
    <mergeCell ref="E792:BJ792"/>
    <mergeCell ref="BS792:DX792"/>
    <mergeCell ref="E785:BJ785"/>
    <mergeCell ref="BS785:DX785"/>
    <mergeCell ref="E787:BJ787"/>
    <mergeCell ref="BS787:DX787"/>
    <mergeCell ref="E788:BJ788"/>
    <mergeCell ref="BS788:DX788"/>
    <mergeCell ref="E782:BJ782"/>
    <mergeCell ref="BS782:DX782"/>
    <mergeCell ref="E783:BJ783"/>
    <mergeCell ref="BS783:DX783"/>
    <mergeCell ref="E784:BJ784"/>
    <mergeCell ref="BS784:DX784"/>
    <mergeCell ref="N823:W823"/>
    <mergeCell ref="AG823:AP823"/>
    <mergeCell ref="CB823:CK823"/>
    <mergeCell ref="CU823:DD823"/>
    <mergeCell ref="I825:P833"/>
    <mergeCell ref="Q825:AJ826"/>
    <mergeCell ref="AK825:BH826"/>
    <mergeCell ref="BW825:CD833"/>
    <mergeCell ref="CE825:CX826"/>
    <mergeCell ref="CY825:DV826"/>
    <mergeCell ref="E797:BJ797"/>
    <mergeCell ref="BS797:DX797"/>
    <mergeCell ref="E798:BJ798"/>
    <mergeCell ref="BS798:DX798"/>
    <mergeCell ref="BE818:BL819"/>
    <mergeCell ref="DS818:DZ819"/>
    <mergeCell ref="E793:BJ793"/>
    <mergeCell ref="BS793:DX793"/>
    <mergeCell ref="E794:BJ794"/>
    <mergeCell ref="BS794:DX794"/>
    <mergeCell ref="E795:BJ795"/>
    <mergeCell ref="BS795:DX795"/>
    <mergeCell ref="Q830:T830"/>
    <mergeCell ref="U830:AF830"/>
    <mergeCell ref="AL830:AM830"/>
    <mergeCell ref="CE830:CH830"/>
    <mergeCell ref="CI830:CT830"/>
    <mergeCell ref="CZ830:DA830"/>
    <mergeCell ref="CK828:CT828"/>
    <mergeCell ref="CZ828:DA828"/>
    <mergeCell ref="Q829:T829"/>
    <mergeCell ref="U829:V829"/>
    <mergeCell ref="W829:X829"/>
    <mergeCell ref="AL829:AM829"/>
    <mergeCell ref="CE829:CH829"/>
    <mergeCell ref="CI829:CJ829"/>
    <mergeCell ref="CK829:CL829"/>
    <mergeCell ref="CZ829:DA829"/>
    <mergeCell ref="Q828:T828"/>
    <mergeCell ref="U828:V828"/>
    <mergeCell ref="W828:AF828"/>
    <mergeCell ref="AL828:AM828"/>
    <mergeCell ref="CE828:CH828"/>
    <mergeCell ref="CI828:CJ828"/>
    <mergeCell ref="W838:AF838"/>
    <mergeCell ref="AL838:AM838"/>
    <mergeCell ref="CE838:CH838"/>
    <mergeCell ref="CI838:CJ838"/>
    <mergeCell ref="CK838:CT838"/>
    <mergeCell ref="CZ838:DA838"/>
    <mergeCell ref="AL832:AM832"/>
    <mergeCell ref="CZ832:DA832"/>
    <mergeCell ref="I835:P843"/>
    <mergeCell ref="Q835:AJ836"/>
    <mergeCell ref="AK835:BH836"/>
    <mergeCell ref="BW835:CD843"/>
    <mergeCell ref="CE835:CX836"/>
    <mergeCell ref="CY835:DV836"/>
    <mergeCell ref="Q838:T838"/>
    <mergeCell ref="U838:V838"/>
    <mergeCell ref="Q831:T831"/>
    <mergeCell ref="U831:AF831"/>
    <mergeCell ref="AL831:AM831"/>
    <mergeCell ref="CE831:CH831"/>
    <mergeCell ref="CI831:CT831"/>
    <mergeCell ref="CZ831:DA831"/>
    <mergeCell ref="Q841:T841"/>
    <mergeCell ref="U841:AF841"/>
    <mergeCell ref="CE841:CH841"/>
    <mergeCell ref="CI841:CT841"/>
    <mergeCell ref="BE848:BL849"/>
    <mergeCell ref="DS848:DZ849"/>
    <mergeCell ref="CK839:CL839"/>
    <mergeCell ref="CZ839:DA839"/>
    <mergeCell ref="Q840:T840"/>
    <mergeCell ref="U840:AF840"/>
    <mergeCell ref="CE840:CH840"/>
    <mergeCell ref="CI840:CT840"/>
    <mergeCell ref="Q839:T839"/>
    <mergeCell ref="U839:V839"/>
    <mergeCell ref="W839:X839"/>
    <mergeCell ref="AL839:AM839"/>
    <mergeCell ref="CE839:CH839"/>
    <mergeCell ref="CI839:CJ839"/>
    <mergeCell ref="E880:BJ881"/>
    <mergeCell ref="BS880:DX881"/>
    <mergeCell ref="E883:J884"/>
    <mergeCell ref="K883:AT883"/>
    <mergeCell ref="AU883:BJ884"/>
    <mergeCell ref="BS883:BX884"/>
    <mergeCell ref="BY883:DH883"/>
    <mergeCell ref="DI883:DX884"/>
    <mergeCell ref="K884:AB884"/>
    <mergeCell ref="AC884:AT884"/>
    <mergeCell ref="G855:X855"/>
    <mergeCell ref="Y855:BH855"/>
    <mergeCell ref="BU855:CL855"/>
    <mergeCell ref="CM855:DV855"/>
    <mergeCell ref="BE876:BL877"/>
    <mergeCell ref="DS876:DZ877"/>
    <mergeCell ref="G852:X853"/>
    <mergeCell ref="Y852:BH853"/>
    <mergeCell ref="BU852:CL853"/>
    <mergeCell ref="CM852:DV853"/>
    <mergeCell ref="G854:X854"/>
    <mergeCell ref="Y854:BH854"/>
    <mergeCell ref="BU854:CL854"/>
    <mergeCell ref="CM854:DV854"/>
    <mergeCell ref="DI885:DX885"/>
    <mergeCell ref="E886:J886"/>
    <mergeCell ref="K886:AB886"/>
    <mergeCell ref="AC886:AT886"/>
    <mergeCell ref="AU886:BJ886"/>
    <mergeCell ref="BS886:BX886"/>
    <mergeCell ref="BY886:CP886"/>
    <mergeCell ref="CQ886:DH886"/>
    <mergeCell ref="DI886:DX886"/>
    <mergeCell ref="BY884:CP884"/>
    <mergeCell ref="CQ884:DH884"/>
    <mergeCell ref="E885:J885"/>
    <mergeCell ref="K885:AB885"/>
    <mergeCell ref="AC885:AT885"/>
    <mergeCell ref="AU885:BJ885"/>
    <mergeCell ref="BS885:BX885"/>
    <mergeCell ref="BY885:CP885"/>
    <mergeCell ref="CQ885:DH885"/>
    <mergeCell ref="CQ889:DH889"/>
    <mergeCell ref="DI889:DX889"/>
    <mergeCell ref="E920:BJ921"/>
    <mergeCell ref="BS920:DX921"/>
    <mergeCell ref="E889:J889"/>
    <mergeCell ref="K889:AB889"/>
    <mergeCell ref="AC889:AT889"/>
    <mergeCell ref="AU889:BJ889"/>
    <mergeCell ref="BS889:BX889"/>
    <mergeCell ref="BY889:CP889"/>
    <mergeCell ref="CQ887:DH887"/>
    <mergeCell ref="DI887:DX887"/>
    <mergeCell ref="E888:J888"/>
    <mergeCell ref="K888:AB888"/>
    <mergeCell ref="AC888:AT888"/>
    <mergeCell ref="AU888:BJ888"/>
    <mergeCell ref="BS888:BX888"/>
    <mergeCell ref="BY888:CP888"/>
    <mergeCell ref="CQ888:DH888"/>
    <mergeCell ref="DI888:DX888"/>
    <mergeCell ref="E887:J887"/>
    <mergeCell ref="K887:AB887"/>
    <mergeCell ref="AC887:AT887"/>
    <mergeCell ref="AU887:BJ887"/>
    <mergeCell ref="BS887:BX887"/>
    <mergeCell ref="BY887:CP887"/>
    <mergeCell ref="CP138:CZ138"/>
    <mergeCell ref="BR185:CJ185"/>
    <mergeCell ref="D185:V185"/>
    <mergeCell ref="AC185:BK187"/>
    <mergeCell ref="CQ185:DY187"/>
    <mergeCell ref="D186:V187"/>
    <mergeCell ref="BR186:CJ187"/>
    <mergeCell ref="D182:R182"/>
  </mergeCells>
  <phoneticPr fontId="23"/>
  <printOptions horizontalCentered="1"/>
  <pageMargins left="0.70866141732283472" right="0.70866141732283472" top="0.74803149606299213" bottom="0.74803149606299213" header="0.31496062992125984" footer="0.31496062992125984"/>
  <pageSetup paperSize="9" scale="67" pageOrder="overThenDown" orientation="portrait" r:id="rId1"/>
  <headerFooter>
    <oddFooter>&amp;C&amp;P</oddFooter>
  </headerFooter>
  <rowBreaks count="15" manualBreakCount="15">
    <brk id="45" max="65" man="1"/>
    <brk id="98" max="65" man="1"/>
    <brk id="147" max="65" man="1"/>
    <brk id="216" max="65" man="1"/>
    <brk id="275" max="65" man="1"/>
    <brk id="350" max="65" man="1"/>
    <brk id="408" max="65" man="1"/>
    <brk id="466" max="65" man="1"/>
    <brk id="545" max="65" man="1"/>
    <brk id="608" max="65" man="1"/>
    <brk id="666" max="65" man="1"/>
    <brk id="712" max="65" man="1"/>
    <brk id="770" max="65" man="1"/>
    <brk id="816" max="65" man="1"/>
    <brk id="874" max="65" man="1"/>
  </rowBreaks>
  <colBreaks count="2" manualBreakCount="2">
    <brk id="66" max="1243" man="1"/>
    <brk id="132" min="1" max="72"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対象災害選択シート</vt:lpstr>
      <vt:lpstr>作業シート</vt:lpstr>
      <vt:lpstr>作業シート!Print_Area</vt:lpstr>
      <vt:lpstr>対象災害選択シート!Print_Area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西室 羽純</cp:lastModifiedBy>
  <dcterms:modified xsi:type="dcterms:W3CDTF">2021-08-23T08:32:19Z</dcterms:modified>
</cp:coreProperties>
</file>